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<sst xmlns="http://schemas.openxmlformats.org/spreadsheetml/2006/main" count="55" uniqueCount="50">
  <si>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</si>
  <si>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</si>
  <si>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</si>
  <si>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</si>
  <si>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</si>
  <si>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</si>
  <si>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</si>
  <si>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</si>
  <si>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</si>
  <si>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</si>
  <si>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</si>
  <si>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</si>
  <si>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</si>
  <si>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</si>
  <si>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</si>
  <si>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</si>
  <si>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</si>
  <si>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</si>
  <si>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</si>
  <si>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</si>
  <si>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</si>
  <si>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</si>
  <si>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</si>
  <si>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</si>
  <si>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</si>
  <si>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</si>
  <si>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</si>
  <si>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</si>
  <si>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</si>
  <si>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</si>
  <si>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</si>
  <si>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</si>
  <si>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</si>
  <si>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</si>
  <si>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</si>
  <si>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</si>
  <si>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</si>
  <si>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</si>
  <si>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</si>
  <si>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</si>
  <si>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</si>
  <si>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</si>
  <si>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</si>
  <si>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</si>
  <si>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</si>
  <si>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</si>
  <si>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</si>
  <si>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</si>
  <si>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</si>
  <si>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05/01/18 - VENCIMENTO 12/01/18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</si>
</sst>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1361566.25</v>
      </c>
      <c r="C6" s="12">
        <v>1917954.13</v>
      </c>
      <c r="D6" s="12">
        <v>2284462.13</v>
      </c>
      <c r="E6" s="12">
        <v>1282655.56</v>
      </c>
      <c r="F6" s="12">
        <v>1787153.2</v>
      </c>
      <c r="G6" s="12">
        <v>2579598.42</v>
      </c>
      <c r="H6" s="12">
        <v>1260270.36</v>
      </c>
      <c r="I6" s="12">
        <v>440012.07</v>
      </c>
      <c r="J6" s="12">
        <v>800269.72</v>
      </c>
      <c r="K6" s="12">
        <f>SUM(B6:J6)</f>
        <v>13713941.84</v>
      </c>
    </row>
    <row r="7" spans="1:11" ht="27" customHeight="1">
      <c r="A7" s="2" t="s">
        <v>17</v>
      </c>
      <c r="B7" s="9">
        <v>-207125.89999999997</v>
      </c>
      <c r="C7" s="9">
        <v>-291332.28</v>
      </c>
      <c r="D7" s="9">
        <v>-287105.5</v>
      </c>
      <c r="E7" s="9">
        <v>-258921.06</v>
      </c>
      <c r="F7" s="9">
        <v>-271084.27999999997</v>
      </c>
      <c r="G7" s="9">
        <v>-262798.47000000003</v>
      </c>
      <c r="H7" s="9">
        <v>-164499.36</v>
      </c>
      <c r="I7" s="9">
        <v>-157315.14</v>
      </c>
      <c r="J7" s="9">
        <v>-76153.42</v>
      </c>
      <c r="K7" s="9">
        <f>SUM(B7:J7)</f>
        <v>-1976335.4100000001</v>
      </c>
    </row>
    <row r="8" spans="1:11" ht="27" customHeight="1">
      <c r="A8" s="7" t="s">
        <v>18</v>
      </c>
      <c r="B8" s="8">
        <f>+B6+B7</f>
        <v>1154440.35</v>
      </c>
      <c r="C8" s="8">
        <f aca="true" t="shared" si="0" ref="C8:J8">+C6+C7</f>
        <v>1626621.8499999999</v>
      </c>
      <c r="D8" s="8">
        <f t="shared" si="0"/>
        <v>1997356.63</v>
      </c>
      <c r="E8" s="8">
        <f t="shared" si="0"/>
        <v>1023734.5</v>
      </c>
      <c r="F8" s="8">
        <f t="shared" si="0"/>
        <v>1516068.92</v>
      </c>
      <c r="G8" s="8">
        <f t="shared" si="0"/>
        <v>2316799.9499999997</v>
      </c>
      <c r="H8" s="8">
        <f t="shared" si="0"/>
        <v>1095771</v>
      </c>
      <c r="I8" s="8">
        <f t="shared" si="0"/>
        <v>282696.93</v>
      </c>
      <c r="J8" s="8">
        <f t="shared" si="0"/>
        <v>724116.2999999999</v>
      </c>
      <c r="K8" s="8">
        <f>SUM(B8:J8)</f>
        <v>11737606.43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893527.42</v>
      </c>
      <c r="C14" s="12">
        <v>613354.38</v>
      </c>
      <c r="D14" s="12">
        <v>617640.45</v>
      </c>
      <c r="E14" s="12">
        <v>121219.98</v>
      </c>
      <c r="F14" s="12">
        <v>609868.49</v>
      </c>
      <c r="G14" s="12">
        <v>746353.96</v>
      </c>
      <c r="H14" s="12">
        <v>608845.27</v>
      </c>
      <c r="I14" s="12">
        <v>170912.27</v>
      </c>
      <c r="J14" s="12">
        <v>719216.98</v>
      </c>
      <c r="K14" s="12">
        <v>583452.76</v>
      </c>
      <c r="L14" s="12">
        <v>702404.8</v>
      </c>
      <c r="M14" s="12">
        <v>306786.9</v>
      </c>
      <c r="N14" s="12">
        <v>190838.87</v>
      </c>
      <c r="O14" s="12">
        <f>SUM(B14:N14)</f>
        <v>6884422.529999999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-119274.89</v>
      </c>
      <c r="C15" s="10">
        <v>-93376.67</v>
      </c>
      <c r="D15" s="10">
        <v>-94358.84</v>
      </c>
      <c r="E15" s="10">
        <v>-80176.31</v>
      </c>
      <c r="F15" s="10">
        <v>-116027.52</v>
      </c>
      <c r="G15" s="10">
        <v>-141732.37</v>
      </c>
      <c r="H15" s="10">
        <v>-85782.82</v>
      </c>
      <c r="I15" s="10">
        <v>-31610.1</v>
      </c>
      <c r="J15" s="10">
        <v>-69999.81</v>
      </c>
      <c r="K15" s="10">
        <v>-105200.07</v>
      </c>
      <c r="L15" s="10">
        <v>-77357.23</v>
      </c>
      <c r="M15" s="10">
        <v>-34462.95</v>
      </c>
      <c r="N15" s="10">
        <v>-32489.41</v>
      </c>
      <c r="O15" s="9">
        <f>SUM(B15:N15)</f>
        <v>-1081848.99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774252.53</v>
      </c>
      <c r="C16" s="8">
        <f aca="true" t="shared" si="1" ref="C16:I16">+C14+C15</f>
        <v>519977.71</v>
      </c>
      <c r="D16" s="8">
        <f t="shared" si="1"/>
        <v>523281.61</v>
      </c>
      <c r="E16" s="8">
        <f t="shared" si="1"/>
        <v>41043.67</v>
      </c>
      <c r="F16" s="8">
        <f t="shared" si="1"/>
        <v>493840.97</v>
      </c>
      <c r="G16" s="8">
        <f t="shared" si="1"/>
        <v>604621.59</v>
      </c>
      <c r="H16" s="8">
        <f t="shared" si="1"/>
        <v>523062.45</v>
      </c>
      <c r="I16" s="8">
        <f t="shared" si="1"/>
        <v>139302.16999999998</v>
      </c>
      <c r="J16" s="8">
        <f aca="true" t="shared" si="2" ref="J16:O16">+J14+J15</f>
        <v>649217.1699999999</v>
      </c>
      <c r="K16" s="8">
        <f t="shared" si="2"/>
        <v>478252.69</v>
      </c>
      <c r="L16" s="8">
        <f t="shared" si="2"/>
        <v>625047.5700000001</v>
      </c>
      <c r="M16" s="8">
        <f t="shared" si="2"/>
        <v>272323.95</v>
      </c>
      <c r="N16" s="8">
        <f t="shared" si="2"/>
        <v>158349.46</v>
      </c>
      <c r="O16" s="8">
        <f t="shared" si="2"/>
        <v>5802573.539999999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2018-01-12T17:22:17Z</dcterms:modified>
  <cp:category/>
  <cp:version/>
  <cp:contentType/>
  <cp:contentStatus/>
</cp:coreProperties>
</file>