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<sst xmlns="http://schemas.openxmlformats.org/spreadsheetml/2006/main" count="55" uniqueCount="50">
  <si>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</si>
  <si>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</si>
  <si>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</si>
  <si>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</si>
  <si>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</si>
  <si>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</si>
  <si>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</si>
  <si>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</si>
  <si>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</si>
  <si>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</si>
  <si>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</si>
  <si>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</si>
  <si>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</si>
  <si>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</si>
  <si>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</si>
  <si>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</si>
  <si>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</si>
  <si>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</si>
  <si>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</si>
  <si>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</si>
  <si>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</si>
  <si>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</si>
  <si>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</si>
  <si>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</si>
  <si>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</si>
  <si>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</si>
  <si>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</si>
  <si>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</si>
  <si>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</si>
  <si>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</si>
  <si>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</si>
  <si>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</si>
  <si>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</si>
  <si>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</si>
  <si>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</si>
  <si>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</si>
  <si>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</si>
  <si>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</si>
  <si>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</si>
  <si>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</si>
  <si>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</si>
  <si>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</si>
  <si>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</si>
  <si>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</si>
  <si>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</si>
  <si>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</si>
  <si>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</si>
  <si>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</si>
  <si>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</si>
  <si>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04/01/18 - VENCIMENTO 11/01/18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</si>
</sst>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1313897.02</v>
      </c>
      <c r="C6" s="12">
        <v>1868664.91</v>
      </c>
      <c r="D6" s="12">
        <v>2193092.84</v>
      </c>
      <c r="E6" s="12">
        <v>1243509.79</v>
      </c>
      <c r="F6" s="12">
        <v>1737484.03</v>
      </c>
      <c r="G6" s="12">
        <v>2513682.05</v>
      </c>
      <c r="H6" s="12">
        <v>1228777.1</v>
      </c>
      <c r="I6" s="12">
        <v>425519.82</v>
      </c>
      <c r="J6" s="12">
        <v>767165.25</v>
      </c>
      <c r="K6" s="12">
        <f>SUM(B6:J6)</f>
        <v>13291792.81</v>
      </c>
    </row>
    <row r="7" spans="1:11" ht="27" customHeight="1">
      <c r="A7" s="2" t="s">
        <v>17</v>
      </c>
      <c r="B7" s="9">
        <v>-197847.04</v>
      </c>
      <c r="C7" s="9">
        <v>-190616.23</v>
      </c>
      <c r="D7" s="9">
        <v>-189511.61</v>
      </c>
      <c r="E7" s="9">
        <v>-236483.11</v>
      </c>
      <c r="F7" s="9">
        <v>-225265.68</v>
      </c>
      <c r="G7" s="9">
        <v>-272097.25</v>
      </c>
      <c r="H7" s="9">
        <v>-149713.05</v>
      </c>
      <c r="I7" s="9">
        <v>-92362.22</v>
      </c>
      <c r="J7" s="9">
        <v>-64801.22</v>
      </c>
      <c r="K7" s="9">
        <f>SUM(B7:J7)</f>
        <v>-1618697.41</v>
      </c>
    </row>
    <row r="8" spans="1:11" ht="27" customHeight="1">
      <c r="A8" s="7" t="s">
        <v>18</v>
      </c>
      <c r="B8" s="8">
        <f>+B6+B7</f>
        <v>1116049.98</v>
      </c>
      <c r="C8" s="8">
        <f aca="true" t="shared" si="0" ref="C8:J8">+C6+C7</f>
        <v>1678048.68</v>
      </c>
      <c r="D8" s="8">
        <f t="shared" si="0"/>
        <v>2003581.23</v>
      </c>
      <c r="E8" s="8">
        <f t="shared" si="0"/>
        <v>1007026.68</v>
      </c>
      <c r="F8" s="8">
        <f t="shared" si="0"/>
        <v>1512218.35</v>
      </c>
      <c r="G8" s="8">
        <f t="shared" si="0"/>
        <v>2241584.8</v>
      </c>
      <c r="H8" s="8">
        <f t="shared" si="0"/>
        <v>1079064.05</v>
      </c>
      <c r="I8" s="8">
        <f t="shared" si="0"/>
        <v>333157.6</v>
      </c>
      <c r="J8" s="8">
        <f t="shared" si="0"/>
        <v>702364.03</v>
      </c>
      <c r="K8" s="8">
        <f>SUM(B8:J8)</f>
        <v>11673095.399999999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845777.24</v>
      </c>
      <c r="C14" s="12">
        <v>583351.49</v>
      </c>
      <c r="D14" s="12">
        <v>573918.47</v>
      </c>
      <c r="E14" s="12">
        <v>105097.26</v>
      </c>
      <c r="F14" s="12">
        <v>576267.8</v>
      </c>
      <c r="G14" s="12">
        <v>705643.5</v>
      </c>
      <c r="H14" s="12">
        <v>571959.03</v>
      </c>
      <c r="I14" s="12">
        <v>165262.97</v>
      </c>
      <c r="J14" s="12">
        <v>684243.95</v>
      </c>
      <c r="K14" s="12">
        <v>553387.94</v>
      </c>
      <c r="L14" s="12">
        <v>667646.96</v>
      </c>
      <c r="M14" s="12">
        <v>296878.6</v>
      </c>
      <c r="N14" s="12">
        <v>182187.19</v>
      </c>
      <c r="O14" s="12">
        <f>SUM(B14:N14)</f>
        <v>6511622.4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-75133.6</v>
      </c>
      <c r="C15" s="10">
        <v>-71367.8</v>
      </c>
      <c r="D15" s="10">
        <v>-53570.8</v>
      </c>
      <c r="E15" s="10">
        <v>-6832.4</v>
      </c>
      <c r="F15" s="10">
        <v>-47566.8</v>
      </c>
      <c r="G15" s="10">
        <v>-80934.6</v>
      </c>
      <c r="H15" s="10">
        <v>-68622.6</v>
      </c>
      <c r="I15" s="10">
        <v>-22530.8</v>
      </c>
      <c r="J15" s="10">
        <v>-46679.2</v>
      </c>
      <c r="K15" s="10">
        <v>-60461.8</v>
      </c>
      <c r="L15" s="10">
        <v>-48803.4</v>
      </c>
      <c r="M15" s="10">
        <v>-28617.8</v>
      </c>
      <c r="N15" s="10">
        <v>-20280.6</v>
      </c>
      <c r="O15" s="9">
        <f>SUM(B15:N15)</f>
        <v>-631402.2000000001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770643.64</v>
      </c>
      <c r="C16" s="8">
        <f aca="true" t="shared" si="1" ref="C16:I16">+C14+C15</f>
        <v>511983.69</v>
      </c>
      <c r="D16" s="8">
        <f t="shared" si="1"/>
        <v>520347.67</v>
      </c>
      <c r="E16" s="8">
        <f t="shared" si="1"/>
        <v>98264.86</v>
      </c>
      <c r="F16" s="8">
        <f t="shared" si="1"/>
        <v>528701</v>
      </c>
      <c r="G16" s="8">
        <f t="shared" si="1"/>
        <v>624708.9</v>
      </c>
      <c r="H16" s="8">
        <f t="shared" si="1"/>
        <v>503336.43000000005</v>
      </c>
      <c r="I16" s="8">
        <f t="shared" si="1"/>
        <v>142732.17</v>
      </c>
      <c r="J16" s="8">
        <f aca="true" t="shared" si="2" ref="J16:O16">+J14+J15</f>
        <v>637564.75</v>
      </c>
      <c r="K16" s="8">
        <f t="shared" si="2"/>
        <v>492926.13999999996</v>
      </c>
      <c r="L16" s="8">
        <f t="shared" si="2"/>
        <v>618843.5599999999</v>
      </c>
      <c r="M16" s="8">
        <f t="shared" si="2"/>
        <v>268260.8</v>
      </c>
      <c r="N16" s="8">
        <f t="shared" si="2"/>
        <v>161906.59</v>
      </c>
      <c r="O16" s="8">
        <f t="shared" si="2"/>
        <v>5880220.2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2018-01-10T17:10:55Z</dcterms:modified>
  <cp:category/>
  <cp:version/>
  <cp:contentType/>
  <cp:contentStatus/>
</cp:coreProperties>
</file>