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<sst xmlns="http://schemas.openxmlformats.org/spreadsheetml/2006/main" count="55" uniqueCount="50">
  <si>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</si>
  <si>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</si>
  <si>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</si>
  <si>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</si>
  <si>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</si>
  <si>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</si>
  <si>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</si>
  <si>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</si>
  <si>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</si>
  <si>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</si>
  <si>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</si>
  <si>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</si>
  <si>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</si>
  <si>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</si>
  <si>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</si>
  <si>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</si>
  <si>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</si>
  <si>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</si>
  <si>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</si>
  <si>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</si>
  <si>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</si>
  <si>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</si>
  <si>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</si>
  <si>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</si>
  <si>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</si>
  <si>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</si>
  <si>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</si>
  <si>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</si>
  <si>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</si>
  <si>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</si>
  <si>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</si>
  <si>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</si>
  <si>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</si>
  <si>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</si>
  <si>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</si>
  <si>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</si>
  <si>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</si>
  <si>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</si>
  <si>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</si>
  <si>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</si>
  <si>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</si>
  <si>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</si>
  <si>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</si>
  <si>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</si>
  <si>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</si>
  <si>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</si>
  <si>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</si>
  <si>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</si>
  <si>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</si>
  <si>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02/01/18 - VENCIMENTO 09/01/18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</si>
</sst>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1055238.24</v>
      </c>
      <c r="C6" s="12">
        <v>1485773.29</v>
      </c>
      <c r="D6" s="12">
        <v>1717294.67</v>
      </c>
      <c r="E6" s="12">
        <v>978511.02</v>
      </c>
      <c r="F6" s="12">
        <v>1415890.87</v>
      </c>
      <c r="G6" s="12">
        <v>2056194.04</v>
      </c>
      <c r="H6" s="12">
        <v>982718.52</v>
      </c>
      <c r="I6" s="12">
        <v>326029.97</v>
      </c>
      <c r="J6" s="12">
        <v>609005.66</v>
      </c>
      <c r="K6" s="12">
        <f>SUM(B6:J6)</f>
        <v>10626656.280000001</v>
      </c>
    </row>
    <row r="7" spans="1:11" ht="27" customHeight="1">
      <c r="A7" s="2" t="s">
        <v>17</v>
      </c>
      <c r="B7" s="9">
        <v>-509481.57</v>
      </c>
      <c r="C7" s="9">
        <v>-185878.33999999997</v>
      </c>
      <c r="D7" s="9">
        <v>-292505.39</v>
      </c>
      <c r="E7" s="9">
        <v>-620367.4</v>
      </c>
      <c r="F7" s="9">
        <v>-618905.9299999999</v>
      </c>
      <c r="G7" s="9">
        <v>-659480.0800000001</v>
      </c>
      <c r="H7" s="9">
        <v>-128999.25</v>
      </c>
      <c r="I7" s="9">
        <v>-88615.42</v>
      </c>
      <c r="J7" s="9">
        <v>-62718.82</v>
      </c>
      <c r="K7" s="9">
        <f>SUM(B7:J7)</f>
        <v>-3166952.1999999997</v>
      </c>
    </row>
    <row r="8" spans="1:11" ht="27" customHeight="1">
      <c r="A8" s="7" t="s">
        <v>18</v>
      </c>
      <c r="B8" s="8">
        <f>+B6+B7</f>
        <v>545756.6699999999</v>
      </c>
      <c r="C8" s="8">
        <f aca="true" t="shared" si="0" ref="C8:J8">+C6+C7</f>
        <v>1299894.9500000002</v>
      </c>
      <c r="D8" s="8">
        <f t="shared" si="0"/>
        <v>1424789.2799999998</v>
      </c>
      <c r="E8" s="8">
        <f t="shared" si="0"/>
        <v>358143.62</v>
      </c>
      <c r="F8" s="8">
        <f t="shared" si="0"/>
        <v>796984.9400000002</v>
      </c>
      <c r="G8" s="8">
        <f t="shared" si="0"/>
        <v>1396713.96</v>
      </c>
      <c r="H8" s="8">
        <f t="shared" si="0"/>
        <v>853719.27</v>
      </c>
      <c r="I8" s="8">
        <f t="shared" si="0"/>
        <v>237414.55</v>
      </c>
      <c r="J8" s="8">
        <f t="shared" si="0"/>
        <v>546286.8400000001</v>
      </c>
      <c r="K8" s="8">
        <f>SUM(B8:J8)</f>
        <v>7459704.079999999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685256.88</v>
      </c>
      <c r="C14" s="12">
        <v>473076.69</v>
      </c>
      <c r="D14" s="12">
        <v>481955.71</v>
      </c>
      <c r="E14" s="12">
        <v>77093.39</v>
      </c>
      <c r="F14" s="12">
        <v>464280.04</v>
      </c>
      <c r="G14" s="12">
        <v>558668.12</v>
      </c>
      <c r="H14" s="12">
        <v>451770.41</v>
      </c>
      <c r="I14" s="12">
        <v>126210.07</v>
      </c>
      <c r="J14" s="12">
        <v>577315.12</v>
      </c>
      <c r="K14" s="12">
        <v>463402.04</v>
      </c>
      <c r="L14" s="12">
        <v>572499.95</v>
      </c>
      <c r="M14" s="12">
        <v>246455.6</v>
      </c>
      <c r="N14" s="12">
        <v>153283.27</v>
      </c>
      <c r="O14" s="12">
        <f>SUM(B14:N14)</f>
        <v>5331267.289999999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-76281.2</v>
      </c>
      <c r="C15" s="10">
        <v>-69289.2</v>
      </c>
      <c r="D15" s="10">
        <v>-56895.8</v>
      </c>
      <c r="E15" s="10">
        <v>-5874.8</v>
      </c>
      <c r="F15" s="10">
        <v>-49694.8</v>
      </c>
      <c r="G15" s="10">
        <v>-78229</v>
      </c>
      <c r="H15" s="10">
        <v>-64009.4</v>
      </c>
      <c r="I15" s="10">
        <v>-19426.2</v>
      </c>
      <c r="J15" s="10">
        <v>-51197.4</v>
      </c>
      <c r="K15" s="10">
        <v>-62548</v>
      </c>
      <c r="L15" s="10">
        <v>-51129</v>
      </c>
      <c r="M15" s="10">
        <v>-27865.4</v>
      </c>
      <c r="N15" s="10">
        <v>-18669.4</v>
      </c>
      <c r="O15" s="9">
        <f>SUM(B15:N15)</f>
        <v>-631109.6000000001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608975.68</v>
      </c>
      <c r="C16" s="8">
        <f aca="true" t="shared" si="1" ref="C16:I16">+C14+C15</f>
        <v>403787.49</v>
      </c>
      <c r="D16" s="8">
        <f t="shared" si="1"/>
        <v>425059.91000000003</v>
      </c>
      <c r="E16" s="8">
        <f t="shared" si="1"/>
        <v>71218.59</v>
      </c>
      <c r="F16" s="8">
        <f t="shared" si="1"/>
        <v>414585.24</v>
      </c>
      <c r="G16" s="8">
        <f t="shared" si="1"/>
        <v>480439.12</v>
      </c>
      <c r="H16" s="8">
        <f t="shared" si="1"/>
        <v>387761.00999999995</v>
      </c>
      <c r="I16" s="8">
        <f t="shared" si="1"/>
        <v>106783.87000000001</v>
      </c>
      <c r="J16" s="8">
        <f aca="true" t="shared" si="2" ref="J16:O16">+J14+J15</f>
        <v>526117.72</v>
      </c>
      <c r="K16" s="8">
        <f t="shared" si="2"/>
        <v>400854.04</v>
      </c>
      <c r="L16" s="8">
        <f t="shared" si="2"/>
        <v>521370.94999999995</v>
      </c>
      <c r="M16" s="8">
        <f t="shared" si="2"/>
        <v>218590.2</v>
      </c>
      <c r="N16" s="8">
        <f t="shared" si="2"/>
        <v>134613.87</v>
      </c>
      <c r="O16" s="8">
        <f t="shared" si="2"/>
        <v>4700157.6899999995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2018-01-09T18:42:50Z</dcterms:modified>
  <cp:category/>
  <cp:version/>
  <cp:contentType/>
  <cp:contentStatus/>
</cp:coreProperties>
</file>