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<sst xmlns="http://schemas.openxmlformats.org/spreadsheetml/2006/main" count="55" uniqueCount="50">
  <si>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</si>
  <si>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</si>
  <si>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</si>
  <si>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</si>
  <si>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</si>
  <si>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</si>
  <si>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</si>
  <si>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</si>
  <si>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</si>
  <si>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</si>
  <si>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</si>
  <si>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</si>
  <si>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</si>
  <si>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</si>
  <si>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</si>
  <si>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</si>
  <si>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</si>
  <si>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</si>
  <si>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</si>
  <si>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</si>
  <si>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</si>
  <si>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</si>
  <si>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</si>
  <si>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</si>
  <si>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</si>
  <si>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</si>
  <si>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</si>
  <si>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</si>
  <si>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</si>
  <si>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</si>
  <si>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</si>
  <si>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</si>
  <si>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</si>
  <si>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</si>
  <si>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</si>
  <si>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</si>
  <si>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</si>
  <si>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</si>
  <si>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</si>
  <si>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</si>
  <si>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</si>
  <si>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</si>
  <si>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</si>
  <si>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</si>
  <si>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</si>
  <si>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</si>
  <si>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</si>
  <si>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</si>
  <si>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</si>
  <si>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27/02/18 - VENCIMENTO 06/03/18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</si>
</sst>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1722790.7</v>
      </c>
      <c r="C6" s="12">
        <v>2441338.22</v>
      </c>
      <c r="D6" s="12">
        <v>2844942.94</v>
      </c>
      <c r="E6" s="12">
        <v>1674387.05</v>
      </c>
      <c r="F6" s="12">
        <v>2196993.96</v>
      </c>
      <c r="G6" s="12">
        <v>3176033.02</v>
      </c>
      <c r="H6" s="12">
        <v>1661625.13</v>
      </c>
      <c r="I6" s="12">
        <v>602275.79</v>
      </c>
      <c r="J6" s="12">
        <v>1024923.73</v>
      </c>
      <c r="K6" s="12">
        <f>SUM(B6:J6)</f>
        <v>17345310.54</v>
      </c>
    </row>
    <row r="7" spans="1:11" ht="27" customHeight="1">
      <c r="A7" s="2" t="s">
        <v>17</v>
      </c>
      <c r="B7" s="9">
        <v>-376172.8</v>
      </c>
      <c r="C7" s="9">
        <v>-255370.85</v>
      </c>
      <c r="D7" s="9">
        <v>-279808.65</v>
      </c>
      <c r="E7" s="9">
        <v>-425785.86</v>
      </c>
      <c r="F7" s="9">
        <v>-474069.09</v>
      </c>
      <c r="G7" s="9">
        <v>-461523.85</v>
      </c>
      <c r="H7" s="9">
        <v>-219197.56</v>
      </c>
      <c r="I7" s="9">
        <v>-105077.96</v>
      </c>
      <c r="J7" s="9">
        <v>-82147.22</v>
      </c>
      <c r="K7" s="9">
        <f>SUM(B7:J7)</f>
        <v>-2679153.8400000003</v>
      </c>
    </row>
    <row r="8" spans="1:11" ht="27" customHeight="1">
      <c r="A8" s="7" t="s">
        <v>18</v>
      </c>
      <c r="B8" s="8">
        <f>+B6+B7</f>
        <v>1346617.9</v>
      </c>
      <c r="C8" s="8">
        <f aca="true" t="shared" si="0" ref="C8:J8">+C6+C7</f>
        <v>2185967.37</v>
      </c>
      <c r="D8" s="8">
        <f t="shared" si="0"/>
        <v>2565134.29</v>
      </c>
      <c r="E8" s="8">
        <f t="shared" si="0"/>
        <v>1248601.19</v>
      </c>
      <c r="F8" s="8">
        <f t="shared" si="0"/>
        <v>1722924.8699999999</v>
      </c>
      <c r="G8" s="8">
        <f t="shared" si="0"/>
        <v>2714509.17</v>
      </c>
      <c r="H8" s="8">
        <f t="shared" si="0"/>
        <v>1442427.5699999998</v>
      </c>
      <c r="I8" s="8">
        <f t="shared" si="0"/>
        <v>497197.83</v>
      </c>
      <c r="J8" s="8">
        <f t="shared" si="0"/>
        <v>942776.51</v>
      </c>
      <c r="K8" s="8">
        <f>SUM(B8:J8)</f>
        <v>14666156.7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1074371.03</v>
      </c>
      <c r="C14" s="12">
        <v>856188</v>
      </c>
      <c r="D14" s="12">
        <v>702110.17</v>
      </c>
      <c r="E14" s="12">
        <v>165470.27</v>
      </c>
      <c r="F14" s="12">
        <v>729327.72</v>
      </c>
      <c r="G14" s="12">
        <v>910040.91</v>
      </c>
      <c r="H14" s="12">
        <v>777245.84</v>
      </c>
      <c r="I14" s="12">
        <v>226313.71</v>
      </c>
      <c r="J14" s="12">
        <v>881370.18</v>
      </c>
      <c r="K14" s="12">
        <v>748563.04</v>
      </c>
      <c r="L14" s="12">
        <v>869031.51</v>
      </c>
      <c r="M14" s="12">
        <v>446261.16</v>
      </c>
      <c r="N14" s="12">
        <v>233639.91</v>
      </c>
      <c r="O14" s="12">
        <f>SUM(B14:N14)</f>
        <v>8619933.45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-87664</v>
      </c>
      <c r="C15" s="10">
        <v>-94040</v>
      </c>
      <c r="D15" s="10">
        <v>-59588</v>
      </c>
      <c r="E15" s="10">
        <v>-9368</v>
      </c>
      <c r="F15" s="10">
        <v>-51620</v>
      </c>
      <c r="G15" s="10">
        <v>-96088</v>
      </c>
      <c r="H15" s="10">
        <v>-88184</v>
      </c>
      <c r="I15" s="10">
        <v>-28676</v>
      </c>
      <c r="J15" s="10">
        <v>-53648</v>
      </c>
      <c r="K15" s="10">
        <v>-69052</v>
      </c>
      <c r="L15" s="10">
        <v>-53684</v>
      </c>
      <c r="M15" s="10">
        <v>-37300</v>
      </c>
      <c r="N15" s="10">
        <v>-24832</v>
      </c>
      <c r="O15" s="9">
        <f>SUM(B15:N15)</f>
        <v>-753744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986707.03</v>
      </c>
      <c r="C16" s="8">
        <f aca="true" t="shared" si="1" ref="C16:I16">+C14+C15</f>
        <v>762148</v>
      </c>
      <c r="D16" s="8">
        <f t="shared" si="1"/>
        <v>642522.17</v>
      </c>
      <c r="E16" s="8">
        <f t="shared" si="1"/>
        <v>156102.27</v>
      </c>
      <c r="F16" s="8">
        <f t="shared" si="1"/>
        <v>677707.72</v>
      </c>
      <c r="G16" s="8">
        <f t="shared" si="1"/>
        <v>813952.91</v>
      </c>
      <c r="H16" s="8">
        <f t="shared" si="1"/>
        <v>689061.84</v>
      </c>
      <c r="I16" s="8">
        <f t="shared" si="1"/>
        <v>197637.71</v>
      </c>
      <c r="J16" s="8">
        <f aca="true" t="shared" si="2" ref="J16:O16">+J14+J15</f>
        <v>827722.18</v>
      </c>
      <c r="K16" s="8">
        <f t="shared" si="2"/>
        <v>679511.04</v>
      </c>
      <c r="L16" s="8">
        <f t="shared" si="2"/>
        <v>815347.51</v>
      </c>
      <c r="M16" s="8">
        <f t="shared" si="2"/>
        <v>408961.16</v>
      </c>
      <c r="N16" s="8">
        <f t="shared" si="2"/>
        <v>208807.91</v>
      </c>
      <c r="O16" s="8">
        <f t="shared" si="2"/>
        <v>7866189.449999999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2018-03-05T17:28:15Z</dcterms:modified>
  <cp:category/>
  <cp:version/>
  <cp:contentType/>
  <cp:contentStatus/>
</cp:coreProperties>
</file>