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<sst xmlns="http://schemas.openxmlformats.org/spreadsheetml/2006/main" count="55" uniqueCount="50">
  <si>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</si>
  <si>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</si>
  <si>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</si>
  <si>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</si>
  <si>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</si>
  <si>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</si>
  <si>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</si>
  <si>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</si>
  <si>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</si>
  <si>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</si>
  <si>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</si>
  <si>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</si>
  <si>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</si>
  <si>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</si>
  <si>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</si>
  <si>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</si>
  <si>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</si>
  <si>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</si>
  <si>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</si>
  <si>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</si>
  <si>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</si>
  <si>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</si>
  <si>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</si>
  <si>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</si>
  <si>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</si>
  <si>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</si>
  <si>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</si>
  <si>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</si>
  <si>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</si>
  <si>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</si>
  <si>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</si>
  <si>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</si>
  <si>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</si>
  <si>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</si>
  <si>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</si>
  <si>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</si>
  <si>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</si>
  <si>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</si>
  <si>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</si>
  <si>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</si>
  <si>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</si>
  <si>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</si>
  <si>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</si>
  <si>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</si>
  <si>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</si>
  <si>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</si>
  <si>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</si>
  <si>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</si>
  <si>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</si>
  <si>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26/02/18 - VENCIMENTO 05/03/18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</si>
</sst>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1626841.21</v>
      </c>
      <c r="C6" s="12">
        <v>2279268.79</v>
      </c>
      <c r="D6" s="12">
        <v>2668992.81</v>
      </c>
      <c r="E6" s="12">
        <v>1576596.04</v>
      </c>
      <c r="F6" s="12">
        <v>2098028</v>
      </c>
      <c r="G6" s="12">
        <v>3011208.87</v>
      </c>
      <c r="H6" s="12">
        <v>1581012.51</v>
      </c>
      <c r="I6" s="12">
        <v>548427.32</v>
      </c>
      <c r="J6" s="12">
        <v>980938.74</v>
      </c>
      <c r="K6" s="12">
        <f>SUM(B6:J6)</f>
        <v>16371314.290000003</v>
      </c>
    </row>
    <row r="7" spans="1:11" ht="27" customHeight="1">
      <c r="A7" s="2" t="s">
        <v>17</v>
      </c>
      <c r="B7" s="9">
        <v>-156521.5</v>
      </c>
      <c r="C7" s="9">
        <v>-132901</v>
      </c>
      <c r="D7" s="9">
        <v>-59323.17999999999</v>
      </c>
      <c r="E7" s="9">
        <v>-150726.25</v>
      </c>
      <c r="F7" s="9">
        <v>-183910.36</v>
      </c>
      <c r="G7" s="9">
        <v>-98724.62999999998</v>
      </c>
      <c r="H7" s="9">
        <v>198457.65000000002</v>
      </c>
      <c r="I7" s="9">
        <v>-86026.5</v>
      </c>
      <c r="J7" s="9">
        <v>-11296.050000000003</v>
      </c>
      <c r="K7" s="9">
        <f>SUM(B7:J7)</f>
        <v>-680971.8200000001</v>
      </c>
    </row>
    <row r="8" spans="1:11" ht="27" customHeight="1">
      <c r="A8" s="7" t="s">
        <v>18</v>
      </c>
      <c r="B8" s="8">
        <f>+B6+B7</f>
        <v>1470319.71</v>
      </c>
      <c r="C8" s="8">
        <f aca="true" t="shared" si="0" ref="C8:J8">+C6+C7</f>
        <v>2146367.79</v>
      </c>
      <c r="D8" s="8">
        <f t="shared" si="0"/>
        <v>2609669.63</v>
      </c>
      <c r="E8" s="8">
        <f t="shared" si="0"/>
        <v>1425869.79</v>
      </c>
      <c r="F8" s="8">
        <f t="shared" si="0"/>
        <v>1914117.6400000001</v>
      </c>
      <c r="G8" s="8">
        <f t="shared" si="0"/>
        <v>2912484.24</v>
      </c>
      <c r="H8" s="8">
        <f t="shared" si="0"/>
        <v>1779470.1600000001</v>
      </c>
      <c r="I8" s="8">
        <f t="shared" si="0"/>
        <v>462400.81999999995</v>
      </c>
      <c r="J8" s="8">
        <f t="shared" si="0"/>
        <v>969642.69</v>
      </c>
      <c r="K8" s="8">
        <f>SUM(B8:J8)</f>
        <v>15690342.47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1003384.26</v>
      </c>
      <c r="C14" s="12">
        <v>791984.82</v>
      </c>
      <c r="D14" s="12">
        <v>664173.58</v>
      </c>
      <c r="E14" s="12">
        <v>149530.78</v>
      </c>
      <c r="F14" s="12">
        <v>699089.5</v>
      </c>
      <c r="G14" s="12">
        <v>820772.17</v>
      </c>
      <c r="H14" s="12">
        <v>727109.6</v>
      </c>
      <c r="I14" s="12">
        <v>214342.87</v>
      </c>
      <c r="J14" s="12">
        <v>849137.94</v>
      </c>
      <c r="K14" s="12">
        <v>714919.02</v>
      </c>
      <c r="L14" s="12">
        <v>810066.53</v>
      </c>
      <c r="M14" s="12">
        <v>426476.88</v>
      </c>
      <c r="N14" s="12">
        <v>225547.39</v>
      </c>
      <c r="O14" s="12">
        <f>SUM(B14:N14)</f>
        <v>8096535.339999999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-31564.9</v>
      </c>
      <c r="C15" s="10">
        <v>-47028.05</v>
      </c>
      <c r="D15" s="10">
        <v>-59716.84</v>
      </c>
      <c r="E15" s="10">
        <v>-3993.86</v>
      </c>
      <c r="F15" s="10">
        <v>-26158.89</v>
      </c>
      <c r="G15" s="10">
        <v>-69505.66</v>
      </c>
      <c r="H15" s="10">
        <v>-43963.13</v>
      </c>
      <c r="I15" s="10">
        <v>-13823.98</v>
      </c>
      <c r="J15" s="10">
        <v>13778.19</v>
      </c>
      <c r="K15" s="10">
        <v>-20413.51</v>
      </c>
      <c r="L15" s="10">
        <v>161349.18</v>
      </c>
      <c r="M15" s="10">
        <v>29074.33</v>
      </c>
      <c r="N15" s="10">
        <v>-25527.95</v>
      </c>
      <c r="O15" s="9">
        <f>SUM(B15:N15)</f>
        <v>-137495.06999999995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971819.36</v>
      </c>
      <c r="C16" s="8">
        <f aca="true" t="shared" si="1" ref="C16:I16">+C14+C15</f>
        <v>744956.7699999999</v>
      </c>
      <c r="D16" s="8">
        <f t="shared" si="1"/>
        <v>604456.74</v>
      </c>
      <c r="E16" s="8">
        <f t="shared" si="1"/>
        <v>145536.92</v>
      </c>
      <c r="F16" s="8">
        <f t="shared" si="1"/>
        <v>672930.61</v>
      </c>
      <c r="G16" s="8">
        <f t="shared" si="1"/>
        <v>751266.51</v>
      </c>
      <c r="H16" s="8">
        <f t="shared" si="1"/>
        <v>683146.47</v>
      </c>
      <c r="I16" s="8">
        <f t="shared" si="1"/>
        <v>200518.88999999998</v>
      </c>
      <c r="J16" s="8">
        <f aca="true" t="shared" si="2" ref="J16:O16">+J14+J15</f>
        <v>862916.1299999999</v>
      </c>
      <c r="K16" s="8">
        <f t="shared" si="2"/>
        <v>694505.51</v>
      </c>
      <c r="L16" s="8">
        <f t="shared" si="2"/>
        <v>971415.71</v>
      </c>
      <c r="M16" s="8">
        <f t="shared" si="2"/>
        <v>455551.21</v>
      </c>
      <c r="N16" s="8">
        <f t="shared" si="2"/>
        <v>200019.44</v>
      </c>
      <c r="O16" s="8">
        <f t="shared" si="2"/>
        <v>7959040.269999999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2018-03-05T19:06:37Z</dcterms:modified>
  <cp:category/>
  <cp:version/>
  <cp:contentType/>
  <cp:contentStatus/>
</cp:coreProperties>
</file>