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<sst xmlns="http://schemas.openxmlformats.org/spreadsheetml/2006/main" count="55" uniqueCount="50">
  <si>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</si>
  <si>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</si>
  <si>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</si>
  <si>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</si>
  <si>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</si>
  <si>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</si>
  <si>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</si>
  <si>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</si>
  <si>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</si>
  <si>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</si>
  <si>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</si>
  <si>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</si>
  <si>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</si>
  <si>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</si>
  <si>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</si>
  <si>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</si>
  <si>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</si>
  <si>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</si>
  <si>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</si>
  <si>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</si>
  <si>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</si>
  <si>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</si>
  <si>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</si>
  <si>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</si>
  <si>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</si>
  <si>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</si>
  <si>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</si>
  <si>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</si>
  <si>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</si>
  <si>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</si>
  <si>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</si>
  <si>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</si>
  <si>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</si>
  <si>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</si>
  <si>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</si>
  <si>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</si>
  <si>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</si>
  <si>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</si>
  <si>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</si>
  <si>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</si>
  <si>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</si>
  <si>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</si>
  <si>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</si>
  <si>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</si>
  <si>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</si>
  <si>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</si>
  <si>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</si>
  <si>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</si>
  <si>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</si>
  <si>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23/02/18 - VENCIMENTO 02/03/18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</si>
</sst>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7.12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3596763.67</v>
      </c>
      <c r="C6" s="12">
        <v>5239867.2</v>
      </c>
      <c r="D6" s="12">
        <v>6275880.23</v>
      </c>
      <c r="E6" s="12">
        <v>3527451.26</v>
      </c>
      <c r="F6" s="12">
        <v>4751445.2</v>
      </c>
      <c r="G6" s="12">
        <v>6724677.33</v>
      </c>
      <c r="H6" s="12">
        <v>3477128.95</v>
      </c>
      <c r="I6" s="12">
        <v>589700.63</v>
      </c>
      <c r="J6" s="12">
        <v>1031950.1</v>
      </c>
      <c r="K6" s="12">
        <f>SUM(B6:J6)</f>
        <v>35214864.57000001</v>
      </c>
    </row>
    <row r="7" spans="1:11" ht="27" customHeight="1">
      <c r="A7" s="2" t="s">
        <v>17</v>
      </c>
      <c r="B7" s="9">
        <v>-2125333.7399999998</v>
      </c>
      <c r="C7" s="9">
        <v>-3052832.22</v>
      </c>
      <c r="D7" s="9">
        <v>-3636763.95</v>
      </c>
      <c r="E7" s="9">
        <v>-2174136.81</v>
      </c>
      <c r="F7" s="9">
        <v>-2884278.8699999996</v>
      </c>
      <c r="G7" s="9">
        <v>-3768822.8600000003</v>
      </c>
      <c r="H7" s="9">
        <v>-2039011.81</v>
      </c>
      <c r="I7" s="9">
        <v>-292460.24</v>
      </c>
      <c r="J7" s="9">
        <v>-74297.29000000001</v>
      </c>
      <c r="K7" s="9">
        <f>SUM(B7:J7)</f>
        <v>-20047937.789999995</v>
      </c>
    </row>
    <row r="8" spans="1:11" ht="27" customHeight="1">
      <c r="A8" s="7" t="s">
        <v>18</v>
      </c>
      <c r="B8" s="8">
        <f>+B6+B7</f>
        <v>1471429.9300000002</v>
      </c>
      <c r="C8" s="8">
        <f aca="true" t="shared" si="0" ref="C8:J8">+C6+C7</f>
        <v>2187034.98</v>
      </c>
      <c r="D8" s="8">
        <f t="shared" si="0"/>
        <v>2639116.2800000003</v>
      </c>
      <c r="E8" s="8">
        <f t="shared" si="0"/>
        <v>1353314.4499999997</v>
      </c>
      <c r="F8" s="8">
        <f t="shared" si="0"/>
        <v>1867166.3300000005</v>
      </c>
      <c r="G8" s="8">
        <f t="shared" si="0"/>
        <v>2955854.4699999997</v>
      </c>
      <c r="H8" s="8">
        <f t="shared" si="0"/>
        <v>1438117.1400000001</v>
      </c>
      <c r="I8" s="8">
        <f t="shared" si="0"/>
        <v>297240.39</v>
      </c>
      <c r="J8" s="8">
        <f t="shared" si="0"/>
        <v>957652.8099999999</v>
      </c>
      <c r="K8" s="8">
        <f>SUM(B8:J8)</f>
        <v>15166926.780000003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1073775.06</v>
      </c>
      <c r="C14" s="12">
        <v>845167.06</v>
      </c>
      <c r="D14" s="12">
        <v>711326.56</v>
      </c>
      <c r="E14" s="12">
        <v>165500.65</v>
      </c>
      <c r="F14" s="12">
        <v>732657.56</v>
      </c>
      <c r="G14" s="12">
        <v>902886.44</v>
      </c>
      <c r="H14" s="12">
        <v>784018.24</v>
      </c>
      <c r="I14" s="12">
        <v>226838.36</v>
      </c>
      <c r="J14" s="12">
        <v>878383.73</v>
      </c>
      <c r="K14" s="12">
        <v>758957.6</v>
      </c>
      <c r="L14" s="12">
        <v>870305.6</v>
      </c>
      <c r="M14" s="12">
        <v>445960.18</v>
      </c>
      <c r="N14" s="12">
        <v>235171.68</v>
      </c>
      <c r="O14" s="12">
        <f>SUM(B14:N14)</f>
        <v>8630948.719999999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-277621.56</v>
      </c>
      <c r="C15" s="10">
        <v>-251696.44999999998</v>
      </c>
      <c r="D15" s="10">
        <v>-92102.02</v>
      </c>
      <c r="E15" s="10">
        <v>-54582.65000000001</v>
      </c>
      <c r="F15" s="10">
        <v>-41033.95999999999</v>
      </c>
      <c r="G15" s="10">
        <v>-40917.55000000002</v>
      </c>
      <c r="H15" s="10">
        <v>-125167.30999999998</v>
      </c>
      <c r="I15" s="10">
        <v>-60156.740000000005</v>
      </c>
      <c r="J15" s="10">
        <v>-116588.61000000002</v>
      </c>
      <c r="K15" s="10">
        <v>-210341.02</v>
      </c>
      <c r="L15" s="10">
        <v>-31559.820000000007</v>
      </c>
      <c r="M15" s="10">
        <v>-124738.16</v>
      </c>
      <c r="N15" s="10">
        <v>-26661.39</v>
      </c>
      <c r="O15" s="9">
        <f>SUM(B15:N15)</f>
        <v>-1453167.24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796153.5</v>
      </c>
      <c r="C16" s="8">
        <f aca="true" t="shared" si="1" ref="C16:I16">+C14+C15</f>
        <v>593470.6100000001</v>
      </c>
      <c r="D16" s="8">
        <f t="shared" si="1"/>
        <v>619224.54</v>
      </c>
      <c r="E16" s="8">
        <f t="shared" si="1"/>
        <v>110917.99999999999</v>
      </c>
      <c r="F16" s="8">
        <f t="shared" si="1"/>
        <v>691623.6000000001</v>
      </c>
      <c r="G16" s="8">
        <f t="shared" si="1"/>
        <v>861968.8899999999</v>
      </c>
      <c r="H16" s="8">
        <f t="shared" si="1"/>
        <v>658850.93</v>
      </c>
      <c r="I16" s="8">
        <f t="shared" si="1"/>
        <v>166681.62</v>
      </c>
      <c r="J16" s="8">
        <f aca="true" t="shared" si="2" ref="J16:O16">+J14+J15</f>
        <v>761795.12</v>
      </c>
      <c r="K16" s="8">
        <f t="shared" si="2"/>
        <v>548616.58</v>
      </c>
      <c r="L16" s="8">
        <f t="shared" si="2"/>
        <v>838745.78</v>
      </c>
      <c r="M16" s="8">
        <f t="shared" si="2"/>
        <v>321222.02</v>
      </c>
      <c r="N16" s="8">
        <f t="shared" si="2"/>
        <v>208510.28999999998</v>
      </c>
      <c r="O16" s="8">
        <f t="shared" si="2"/>
        <v>7177781.479999999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2018-03-08T20:03:26Z</dcterms:modified>
  <cp:category/>
  <cp:version/>
  <cp:contentType/>
  <cp:contentStatus/>
</cp:coreProperties>
</file>