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<sst xmlns="http://schemas.openxmlformats.org/spreadsheetml/2006/main" count="55" uniqueCount="50">
  <si>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</si>
  <si>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</si>
  <si>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</si>
  <si>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</si>
  <si>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</si>
  <si>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</si>
  <si>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</si>
  <si>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</si>
  <si>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</si>
  <si>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</si>
  <si>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</si>
  <si>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</si>
  <si>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</si>
  <si>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</si>
  <si>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</si>
  <si>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</si>
  <si>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</si>
  <si>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</si>
  <si>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</si>
  <si>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</si>
  <si>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</si>
  <si>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</si>
  <si>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</si>
  <si>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</si>
  <si>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</si>
  <si>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</si>
  <si>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</si>
  <si>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</si>
  <si>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</si>
  <si>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</si>
  <si>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</si>
  <si>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</si>
  <si>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</si>
  <si>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</si>
  <si>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</si>
  <si>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</si>
  <si>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</si>
  <si>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</si>
  <si>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</si>
  <si>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</si>
  <si>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</si>
  <si>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</si>
  <si>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</si>
  <si>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</si>
  <si>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</si>
  <si>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</si>
  <si>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</si>
  <si>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</si>
  <si>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</si>
  <si>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22/02/18 - VENCIMENTO 01/03/18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</si>
</sst>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1712640.12</v>
      </c>
      <c r="C6" s="12">
        <v>2394956.45</v>
      </c>
      <c r="D6" s="12">
        <v>2840446.06</v>
      </c>
      <c r="E6" s="12">
        <v>1663275.96</v>
      </c>
      <c r="F6" s="12">
        <v>2196173.5</v>
      </c>
      <c r="G6" s="12">
        <v>3200427.85</v>
      </c>
      <c r="H6" s="12">
        <v>1644636.01</v>
      </c>
      <c r="I6" s="12">
        <v>605663.46</v>
      </c>
      <c r="J6" s="12">
        <v>1031283.57</v>
      </c>
      <c r="K6" s="12">
        <f>SUM(B6:J6)</f>
        <v>17289502.98</v>
      </c>
    </row>
    <row r="7" spans="1:11" ht="27" customHeight="1">
      <c r="A7" s="2" t="s">
        <v>17</v>
      </c>
      <c r="B7" s="9">
        <v>-223581.02</v>
      </c>
      <c r="C7" s="9">
        <v>-246768.59</v>
      </c>
      <c r="D7" s="9">
        <v>-235942.95</v>
      </c>
      <c r="E7" s="9">
        <v>-277287.24</v>
      </c>
      <c r="F7" s="9">
        <v>-270169.74</v>
      </c>
      <c r="G7" s="9">
        <v>-311122.21</v>
      </c>
      <c r="H7" s="9">
        <v>-215717.56</v>
      </c>
      <c r="I7" s="9">
        <v>-104161.96</v>
      </c>
      <c r="J7" s="9">
        <v>-82063.22</v>
      </c>
      <c r="K7" s="9">
        <f>SUM(B7:J7)</f>
        <v>-1966814.49</v>
      </c>
    </row>
    <row r="8" spans="1:11" ht="27" customHeight="1">
      <c r="A8" s="7" t="s">
        <v>18</v>
      </c>
      <c r="B8" s="8">
        <f>+B6+B7</f>
        <v>1489059.1</v>
      </c>
      <c r="C8" s="8">
        <f aca="true" t="shared" si="0" ref="C8:J8">+C6+C7</f>
        <v>2148187.8600000003</v>
      </c>
      <c r="D8" s="8">
        <f t="shared" si="0"/>
        <v>2604503.11</v>
      </c>
      <c r="E8" s="8">
        <f t="shared" si="0"/>
        <v>1385988.72</v>
      </c>
      <c r="F8" s="8">
        <f t="shared" si="0"/>
        <v>1926003.76</v>
      </c>
      <c r="G8" s="8">
        <f t="shared" si="0"/>
        <v>2889305.64</v>
      </c>
      <c r="H8" s="8">
        <f t="shared" si="0"/>
        <v>1428918.45</v>
      </c>
      <c r="I8" s="8">
        <f t="shared" si="0"/>
        <v>501501.49999999994</v>
      </c>
      <c r="J8" s="8">
        <f t="shared" si="0"/>
        <v>949220.35</v>
      </c>
      <c r="K8" s="8">
        <f>SUM(B8:J8)</f>
        <v>15322688.49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1086829.83</v>
      </c>
      <c r="C14" s="12">
        <v>853927.64</v>
      </c>
      <c r="D14" s="12">
        <v>702089.68</v>
      </c>
      <c r="E14" s="12">
        <v>162023.9</v>
      </c>
      <c r="F14" s="12">
        <v>718083.27</v>
      </c>
      <c r="G14" s="12">
        <v>901391.04</v>
      </c>
      <c r="H14" s="12">
        <v>781101.18</v>
      </c>
      <c r="I14" s="12">
        <v>230928.88</v>
      </c>
      <c r="J14" s="12">
        <v>883824.04</v>
      </c>
      <c r="K14" s="12">
        <v>762774.39</v>
      </c>
      <c r="L14" s="12">
        <v>876858.03</v>
      </c>
      <c r="M14" s="12">
        <v>448929.56</v>
      </c>
      <c r="N14" s="12">
        <v>235201.76</v>
      </c>
      <c r="O14" s="12">
        <f>SUM(B14:N14)</f>
        <v>8643963.2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-89888</v>
      </c>
      <c r="C15" s="10">
        <v>-92660</v>
      </c>
      <c r="D15" s="10">
        <v>-57700</v>
      </c>
      <c r="E15" s="10">
        <v>-9816</v>
      </c>
      <c r="F15" s="10">
        <v>-52976</v>
      </c>
      <c r="G15" s="10">
        <v>-95624</v>
      </c>
      <c r="H15" s="10">
        <v>-88152</v>
      </c>
      <c r="I15" s="10">
        <v>-28760</v>
      </c>
      <c r="J15" s="10">
        <v>-53716</v>
      </c>
      <c r="K15" s="10">
        <v>-69472</v>
      </c>
      <c r="L15" s="10">
        <v>-54256</v>
      </c>
      <c r="M15" s="10">
        <v>-37956</v>
      </c>
      <c r="N15" s="10">
        <v>-24840</v>
      </c>
      <c r="O15" s="9">
        <f>SUM(B15:N15)</f>
        <v>-755816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996941.8300000001</v>
      </c>
      <c r="C16" s="8">
        <f aca="true" t="shared" si="1" ref="C16:I16">+C14+C15</f>
        <v>761267.64</v>
      </c>
      <c r="D16" s="8">
        <f t="shared" si="1"/>
        <v>644389.68</v>
      </c>
      <c r="E16" s="8">
        <f t="shared" si="1"/>
        <v>152207.9</v>
      </c>
      <c r="F16" s="8">
        <f t="shared" si="1"/>
        <v>665107.27</v>
      </c>
      <c r="G16" s="8">
        <f t="shared" si="1"/>
        <v>805767.04</v>
      </c>
      <c r="H16" s="8">
        <f t="shared" si="1"/>
        <v>692949.18</v>
      </c>
      <c r="I16" s="8">
        <f t="shared" si="1"/>
        <v>202168.88</v>
      </c>
      <c r="J16" s="8">
        <f aca="true" t="shared" si="2" ref="J16:O16">+J14+J15</f>
        <v>830108.04</v>
      </c>
      <c r="K16" s="8">
        <f t="shared" si="2"/>
        <v>693302.39</v>
      </c>
      <c r="L16" s="8">
        <f t="shared" si="2"/>
        <v>822602.03</v>
      </c>
      <c r="M16" s="8">
        <f t="shared" si="2"/>
        <v>410973.56</v>
      </c>
      <c r="N16" s="8">
        <f t="shared" si="2"/>
        <v>210361.76</v>
      </c>
      <c r="O16" s="8">
        <f t="shared" si="2"/>
        <v>7888147.199999999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2018-02-28T19:31:48Z</dcterms:modified>
  <cp:category/>
  <cp:version/>
  <cp:contentType/>
  <cp:contentStatus/>
</cp:coreProperties>
</file>