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<sst xmlns="http://schemas.openxmlformats.org/spreadsheetml/2006/main" count="55" uniqueCount="50">
  <si>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</si>
  <si>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</si>
  <si>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</si>
  <si>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</si>
  <si>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</si>
  <si>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</si>
  <si>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</si>
  <si>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</si>
  <si>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</si>
  <si>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</si>
  <si>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</si>
  <si>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</si>
  <si>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</si>
  <si>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</si>
  <si>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</si>
  <si>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</si>
  <si>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</si>
  <si>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</si>
  <si>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</si>
  <si>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</si>
  <si>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</si>
  <si>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</si>
  <si>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</si>
  <si>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</si>
  <si>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</si>
  <si>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</si>
  <si>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</si>
  <si>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</si>
  <si>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</si>
  <si>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</si>
  <si>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</si>
  <si>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</si>
  <si>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</si>
  <si>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</si>
  <si>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</si>
  <si>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</si>
  <si>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</si>
  <si>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</si>
  <si>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</si>
  <si>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</si>
  <si>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</si>
  <si>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</si>
  <si>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</si>
  <si>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</si>
  <si>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</si>
  <si>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</si>
  <si>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</si>
  <si>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</si>
  <si>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</si>
  <si>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18/02/18 - VENCIMENTO 23/02/18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</si>
</sst>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H13" sqref="H13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455462.95</v>
      </c>
      <c r="C6" s="12">
        <v>706720.1</v>
      </c>
      <c r="D6" s="12">
        <v>868188.63</v>
      </c>
      <c r="E6" s="12">
        <v>437067.34</v>
      </c>
      <c r="F6" s="12">
        <v>682129.85</v>
      </c>
      <c r="G6" s="12">
        <v>1004356.63</v>
      </c>
      <c r="H6" s="12">
        <v>422659.81</v>
      </c>
      <c r="I6" s="12">
        <v>123885.86</v>
      </c>
      <c r="J6" s="12">
        <v>345591.04</v>
      </c>
      <c r="K6" s="12">
        <f>SUM(B6:J6)</f>
        <v>5046062.21</v>
      </c>
    </row>
    <row r="7" spans="1:11" ht="27" customHeight="1">
      <c r="A7" s="2" t="s">
        <v>17</v>
      </c>
      <c r="B7" s="9">
        <v>-60484</v>
      </c>
      <c r="C7" s="9">
        <v>-99112.39</v>
      </c>
      <c r="D7" s="9">
        <v>-95532.54</v>
      </c>
      <c r="E7" s="9">
        <v>-57440</v>
      </c>
      <c r="F7" s="9">
        <v>-73801.43</v>
      </c>
      <c r="G7" s="9">
        <v>-103470.4</v>
      </c>
      <c r="H7" s="9">
        <v>-63336</v>
      </c>
      <c r="I7" s="9">
        <v>-13381.18</v>
      </c>
      <c r="J7" s="9">
        <v>-41908</v>
      </c>
      <c r="K7" s="9">
        <f>SUM(B7:J7)</f>
        <v>-608465.9400000001</v>
      </c>
    </row>
    <row r="8" spans="1:11" ht="27" customHeight="1">
      <c r="A8" s="7" t="s">
        <v>18</v>
      </c>
      <c r="B8" s="8">
        <f>+B6+B7</f>
        <v>394978.95</v>
      </c>
      <c r="C8" s="8">
        <f aca="true" t="shared" si="0" ref="C8:J8">+C6+C7</f>
        <v>607607.71</v>
      </c>
      <c r="D8" s="8">
        <f t="shared" si="0"/>
        <v>772656.09</v>
      </c>
      <c r="E8" s="8">
        <f t="shared" si="0"/>
        <v>379627.34</v>
      </c>
      <c r="F8" s="8">
        <f t="shared" si="0"/>
        <v>608328.4199999999</v>
      </c>
      <c r="G8" s="8">
        <f t="shared" si="0"/>
        <v>900886.23</v>
      </c>
      <c r="H8" s="8">
        <f t="shared" si="0"/>
        <v>359323.81</v>
      </c>
      <c r="I8" s="8">
        <f t="shared" si="0"/>
        <v>110504.68</v>
      </c>
      <c r="J8" s="8">
        <f t="shared" si="0"/>
        <v>303683.04</v>
      </c>
      <c r="K8" s="8">
        <f>SUM(B8:J8)</f>
        <v>4437596.27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413995.75</v>
      </c>
      <c r="C14" s="12">
        <v>297684.38</v>
      </c>
      <c r="D14" s="12">
        <v>298321.17</v>
      </c>
      <c r="E14" s="12">
        <v>61062.78</v>
      </c>
      <c r="F14" s="12">
        <v>300907.63</v>
      </c>
      <c r="G14" s="12">
        <v>347771.64</v>
      </c>
      <c r="H14" s="12">
        <v>282895.72</v>
      </c>
      <c r="I14" s="12">
        <v>64328.73</v>
      </c>
      <c r="J14" s="12">
        <v>374868.46</v>
      </c>
      <c r="K14" s="12">
        <v>314745.36</v>
      </c>
      <c r="L14" s="12">
        <v>397118.66</v>
      </c>
      <c r="M14" s="12">
        <v>161386.02</v>
      </c>
      <c r="N14" s="12">
        <v>75645.1</v>
      </c>
      <c r="O14" s="12">
        <f>SUM(B14:N14)</f>
        <v>3390731.4000000004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-61232</v>
      </c>
      <c r="C15" s="10">
        <v>-53320</v>
      </c>
      <c r="D15" s="10">
        <v>-44796</v>
      </c>
      <c r="E15" s="10">
        <v>-6228</v>
      </c>
      <c r="F15" s="10">
        <v>-39700</v>
      </c>
      <c r="G15" s="10">
        <v>-66724</v>
      </c>
      <c r="H15" s="10">
        <v>-53312</v>
      </c>
      <c r="I15" s="10">
        <v>-13544</v>
      </c>
      <c r="J15" s="10">
        <v>-42072</v>
      </c>
      <c r="K15" s="10">
        <v>-47168</v>
      </c>
      <c r="L15" s="10">
        <v>-41424</v>
      </c>
      <c r="M15" s="10">
        <v>-20768</v>
      </c>
      <c r="N15" s="10">
        <v>-10016</v>
      </c>
      <c r="O15" s="9">
        <f>SUM(B15:N15)</f>
        <v>-500304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352763.75</v>
      </c>
      <c r="C16" s="8">
        <f aca="true" t="shared" si="1" ref="C16:I16">+C14+C15</f>
        <v>244364.38</v>
      </c>
      <c r="D16" s="8">
        <f t="shared" si="1"/>
        <v>253525.16999999998</v>
      </c>
      <c r="E16" s="8">
        <f t="shared" si="1"/>
        <v>54834.78</v>
      </c>
      <c r="F16" s="8">
        <f t="shared" si="1"/>
        <v>261207.63</v>
      </c>
      <c r="G16" s="8">
        <f t="shared" si="1"/>
        <v>281047.64</v>
      </c>
      <c r="H16" s="8">
        <f t="shared" si="1"/>
        <v>229583.71999999997</v>
      </c>
      <c r="I16" s="8">
        <f t="shared" si="1"/>
        <v>50784.73</v>
      </c>
      <c r="J16" s="8">
        <f aca="true" t="shared" si="2" ref="J16:O16">+J14+J15</f>
        <v>332796.46</v>
      </c>
      <c r="K16" s="8">
        <f t="shared" si="2"/>
        <v>267577.36</v>
      </c>
      <c r="L16" s="8">
        <f t="shared" si="2"/>
        <v>355694.66</v>
      </c>
      <c r="M16" s="8">
        <f t="shared" si="2"/>
        <v>140618.02</v>
      </c>
      <c r="N16" s="8">
        <f t="shared" si="2"/>
        <v>65629.1</v>
      </c>
      <c r="O16" s="8">
        <f t="shared" si="2"/>
        <v>2890427.4000000004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2018-02-26T12:23:44Z</dcterms:modified>
  <cp:category/>
  <cp:version/>
  <cp:contentType/>
  <cp:contentStatus/>
</cp:coreProperties>
</file>