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<sst xmlns="http://schemas.openxmlformats.org/spreadsheetml/2006/main" count="55" uniqueCount="50">
  <si>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</si>
  <si>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</si>
  <si>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</si>
  <si>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</si>
  <si>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</si>
  <si>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</si>
  <si>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</si>
  <si>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</si>
  <si>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</si>
  <si>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</si>
  <si>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</si>
  <si>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</si>
  <si>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</si>
  <si>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</si>
  <si>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</si>
  <si>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</si>
  <si>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</si>
  <si>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</si>
  <si>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</si>
  <si>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</si>
  <si>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</si>
  <si>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</si>
  <si>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</si>
  <si>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</si>
  <si>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</si>
  <si>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</si>
  <si>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</si>
  <si>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</si>
  <si>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</si>
  <si>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</si>
  <si>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</si>
  <si>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</si>
  <si>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</si>
  <si>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</si>
  <si>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</si>
  <si>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</si>
  <si>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</si>
  <si>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</si>
  <si>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</si>
  <si>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</si>
  <si>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</si>
  <si>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</si>
  <si>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</si>
  <si>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</si>
  <si>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</si>
  <si>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</si>
  <si>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</si>
  <si>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</si>
  <si>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</si>
  <si>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17/02/18 - VENCIMENTO 23/02/18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</si>
</sst>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890602.1</v>
      </c>
      <c r="C6" s="12">
        <v>1293388.62</v>
      </c>
      <c r="D6" s="12">
        <v>1638888.25</v>
      </c>
      <c r="E6" s="12">
        <v>830262.71</v>
      </c>
      <c r="F6" s="12">
        <v>1210976.56</v>
      </c>
      <c r="G6" s="12">
        <v>1681819.63</v>
      </c>
      <c r="H6" s="12">
        <v>804300.97</v>
      </c>
      <c r="I6" s="12">
        <v>273904.45</v>
      </c>
      <c r="J6" s="12">
        <v>584916.43</v>
      </c>
      <c r="K6" s="12">
        <f>SUM(B6:J6)</f>
        <v>9209059.719999999</v>
      </c>
    </row>
    <row r="7" spans="1:11" ht="27" customHeight="1">
      <c r="A7" s="2" t="s">
        <v>17</v>
      </c>
      <c r="B7" s="9">
        <v>-117404</v>
      </c>
      <c r="C7" s="9">
        <v>-178556.39</v>
      </c>
      <c r="D7" s="9">
        <v>-163692.54</v>
      </c>
      <c r="E7" s="9">
        <v>-109016</v>
      </c>
      <c r="F7" s="9">
        <v>-124405.43</v>
      </c>
      <c r="G7" s="9">
        <v>-156974.4</v>
      </c>
      <c r="H7" s="9">
        <v>-128464</v>
      </c>
      <c r="I7" s="9">
        <v>-25813.18</v>
      </c>
      <c r="J7" s="9">
        <v>-66304</v>
      </c>
      <c r="K7" s="9">
        <f>SUM(B7:J7)</f>
        <v>-1070629.9400000002</v>
      </c>
    </row>
    <row r="8" spans="1:11" ht="27" customHeight="1">
      <c r="A8" s="7" t="s">
        <v>18</v>
      </c>
      <c r="B8" s="8">
        <f>+B6+B7</f>
        <v>773198.1</v>
      </c>
      <c r="C8" s="8">
        <f aca="true" t="shared" si="0" ref="C8:J8">+C6+C7</f>
        <v>1114832.23</v>
      </c>
      <c r="D8" s="8">
        <f t="shared" si="0"/>
        <v>1475195.71</v>
      </c>
      <c r="E8" s="8">
        <f t="shared" si="0"/>
        <v>721246.71</v>
      </c>
      <c r="F8" s="8">
        <f t="shared" si="0"/>
        <v>1086571.1300000001</v>
      </c>
      <c r="G8" s="8">
        <f t="shared" si="0"/>
        <v>1524845.23</v>
      </c>
      <c r="H8" s="8">
        <f t="shared" si="0"/>
        <v>675836.97</v>
      </c>
      <c r="I8" s="8">
        <f t="shared" si="0"/>
        <v>248091.27000000002</v>
      </c>
      <c r="J8" s="8">
        <f t="shared" si="0"/>
        <v>518612.43000000005</v>
      </c>
      <c r="K8" s="8">
        <f>SUM(B8:J8)</f>
        <v>8138429.779999999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707971.69</v>
      </c>
      <c r="C14" s="12">
        <v>524037.03</v>
      </c>
      <c r="D14" s="12">
        <v>503123.26</v>
      </c>
      <c r="E14" s="12">
        <v>114674.9</v>
      </c>
      <c r="F14" s="12">
        <v>484740.26</v>
      </c>
      <c r="G14" s="12">
        <v>604968.64</v>
      </c>
      <c r="H14" s="12">
        <v>502408.8</v>
      </c>
      <c r="I14" s="12">
        <v>142325.85</v>
      </c>
      <c r="J14" s="12">
        <v>618660.58</v>
      </c>
      <c r="K14" s="12">
        <v>520794.27</v>
      </c>
      <c r="L14" s="12">
        <v>644189.63</v>
      </c>
      <c r="M14" s="12">
        <v>277206.26</v>
      </c>
      <c r="N14" s="12">
        <v>138770.83</v>
      </c>
      <c r="O14" s="12">
        <f>SUM(B14:N14)</f>
        <v>5783871.999999999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-93412</v>
      </c>
      <c r="C15" s="10">
        <v>-91492</v>
      </c>
      <c r="D15" s="10">
        <v>-72476</v>
      </c>
      <c r="E15" s="10">
        <v>-10956</v>
      </c>
      <c r="F15" s="10">
        <v>-60872</v>
      </c>
      <c r="G15" s="10">
        <v>-107160</v>
      </c>
      <c r="H15" s="10">
        <v>-88072</v>
      </c>
      <c r="I15" s="10">
        <v>-26704</v>
      </c>
      <c r="J15" s="10">
        <v>-64736</v>
      </c>
      <c r="K15" s="10">
        <v>-71704</v>
      </c>
      <c r="L15" s="10">
        <v>-64372</v>
      </c>
      <c r="M15" s="10">
        <v>-31220</v>
      </c>
      <c r="N15" s="10">
        <v>-19852</v>
      </c>
      <c r="O15" s="9">
        <f>SUM(B15:N15)</f>
        <v>-803028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614559.69</v>
      </c>
      <c r="C16" s="8">
        <f aca="true" t="shared" si="1" ref="C16:I16">+C14+C15</f>
        <v>432545.03</v>
      </c>
      <c r="D16" s="8">
        <f t="shared" si="1"/>
        <v>430647.26</v>
      </c>
      <c r="E16" s="8">
        <f t="shared" si="1"/>
        <v>103718.9</v>
      </c>
      <c r="F16" s="8">
        <f t="shared" si="1"/>
        <v>423868.26</v>
      </c>
      <c r="G16" s="8">
        <f t="shared" si="1"/>
        <v>497808.64</v>
      </c>
      <c r="H16" s="8">
        <f t="shared" si="1"/>
        <v>414336.8</v>
      </c>
      <c r="I16" s="8">
        <f t="shared" si="1"/>
        <v>115621.85</v>
      </c>
      <c r="J16" s="8">
        <f aca="true" t="shared" si="2" ref="J16:O16">+J14+J15</f>
        <v>553924.58</v>
      </c>
      <c r="K16" s="8">
        <f t="shared" si="2"/>
        <v>449090.27</v>
      </c>
      <c r="L16" s="8">
        <f t="shared" si="2"/>
        <v>579817.63</v>
      </c>
      <c r="M16" s="8">
        <f t="shared" si="2"/>
        <v>245986.26</v>
      </c>
      <c r="N16" s="8">
        <f t="shared" si="2"/>
        <v>118918.82999999999</v>
      </c>
      <c r="O16" s="8">
        <f t="shared" si="2"/>
        <v>4980843.999999999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2018-02-26T12:23:13Z</dcterms:modified>
  <cp:category/>
  <cp:version/>
  <cp:contentType/>
  <cp:contentStatus/>
</cp:coreProperties>
</file>