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<sst xmlns="http://schemas.openxmlformats.org/spreadsheetml/2006/main" count="55" uniqueCount="50">
  <si>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</si>
  <si>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</si>
  <si>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</si>
  <si>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</si>
  <si>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</si>
  <si>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</si>
  <si>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</si>
  <si>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</si>
  <si>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</si>
  <si>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</si>
  <si>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</si>
  <si>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</si>
  <si>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</si>
  <si>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</si>
  <si>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</si>
  <si>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</si>
  <si>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</si>
  <si>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</si>
  <si>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</si>
  <si>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</si>
  <si>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</si>
  <si>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</si>
  <si>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</si>
  <si>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</si>
  <si>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</si>
  <si>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</si>
  <si>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</si>
  <si>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</si>
  <si>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</si>
  <si>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</si>
  <si>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</si>
  <si>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</si>
  <si>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</si>
  <si>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</si>
  <si>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</si>
  <si>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</si>
  <si>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</si>
  <si>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</si>
  <si>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</si>
  <si>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</si>
  <si>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</si>
  <si>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</si>
  <si>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</si>
  <si>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</si>
  <si>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</si>
  <si>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</si>
  <si>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</si>
  <si>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</si>
  <si>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</si>
  <si>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15/02/18 - VENCIMENTO 22/02/18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</si>
</sst>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1610911.49</v>
      </c>
      <c r="C6" s="12">
        <v>2188882.34</v>
      </c>
      <c r="D6" s="12">
        <v>2712637.69</v>
      </c>
      <c r="E6" s="12">
        <v>1546936.9</v>
      </c>
      <c r="F6" s="12">
        <v>2092439.25</v>
      </c>
      <c r="G6" s="12">
        <v>3019148.86</v>
      </c>
      <c r="H6" s="12">
        <v>1549553.88</v>
      </c>
      <c r="I6" s="12">
        <v>561060.72</v>
      </c>
      <c r="J6" s="12">
        <v>952459.89</v>
      </c>
      <c r="K6" s="12">
        <f>SUM(B6:J6)</f>
        <v>16234031.020000001</v>
      </c>
    </row>
    <row r="7" spans="1:11" ht="27" customHeight="1">
      <c r="A7" s="2" t="s">
        <v>17</v>
      </c>
      <c r="B7" s="9">
        <v>-220221.72</v>
      </c>
      <c r="C7" s="9">
        <v>-233299.24</v>
      </c>
      <c r="D7" s="9">
        <v>-229964.87</v>
      </c>
      <c r="E7" s="9">
        <v>-275714.94</v>
      </c>
      <c r="F7" s="9">
        <v>-265057.54</v>
      </c>
      <c r="G7" s="9">
        <v>-304143.07</v>
      </c>
      <c r="H7" s="9">
        <v>-205657.56</v>
      </c>
      <c r="I7" s="9">
        <v>-101829.96</v>
      </c>
      <c r="J7" s="9">
        <v>-78483.22</v>
      </c>
      <c r="K7" s="9">
        <f>SUM(B7:J7)</f>
        <v>-1914372.12</v>
      </c>
    </row>
    <row r="8" spans="1:11" ht="27" customHeight="1">
      <c r="A8" s="7" t="s">
        <v>18</v>
      </c>
      <c r="B8" s="8">
        <f>+B6+B7</f>
        <v>1390689.77</v>
      </c>
      <c r="C8" s="8">
        <f aca="true" t="shared" si="0" ref="C8:J8">+C6+C7</f>
        <v>1955583.0999999999</v>
      </c>
      <c r="D8" s="8">
        <f t="shared" si="0"/>
        <v>2482672.82</v>
      </c>
      <c r="E8" s="8">
        <f t="shared" si="0"/>
        <v>1271221.96</v>
      </c>
      <c r="F8" s="8">
        <f t="shared" si="0"/>
        <v>1827381.71</v>
      </c>
      <c r="G8" s="8">
        <f t="shared" si="0"/>
        <v>2715005.79</v>
      </c>
      <c r="H8" s="8">
        <f t="shared" si="0"/>
        <v>1343896.3199999998</v>
      </c>
      <c r="I8" s="8">
        <f t="shared" si="0"/>
        <v>459230.75999999995</v>
      </c>
      <c r="J8" s="8">
        <f t="shared" si="0"/>
        <v>873976.67</v>
      </c>
      <c r="K8" s="8">
        <f>SUM(B8:J8)</f>
        <v>14319658.899999999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997775.92</v>
      </c>
      <c r="C14" s="12">
        <v>776607.74</v>
      </c>
      <c r="D14" s="12">
        <v>663069.03</v>
      </c>
      <c r="E14" s="12">
        <v>151668.2</v>
      </c>
      <c r="F14" s="12">
        <v>661334.69</v>
      </c>
      <c r="G14" s="12">
        <v>848431.06</v>
      </c>
      <c r="H14" s="12">
        <v>727082.49</v>
      </c>
      <c r="I14" s="12">
        <v>212683.63</v>
      </c>
      <c r="J14" s="12">
        <v>834556.74</v>
      </c>
      <c r="K14" s="12">
        <v>697367.07</v>
      </c>
      <c r="L14" s="12">
        <v>827927.32</v>
      </c>
      <c r="M14" s="12">
        <v>423359.9</v>
      </c>
      <c r="N14" s="12">
        <v>221197.78</v>
      </c>
      <c r="O14" s="12">
        <f>SUM(B14:N14)</f>
        <v>8043061.570000002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-144276.46</v>
      </c>
      <c r="C15" s="10">
        <v>46613.38</v>
      </c>
      <c r="D15" s="10">
        <v>-105853.28</v>
      </c>
      <c r="E15" s="10">
        <v>7454.1</v>
      </c>
      <c r="F15" s="10">
        <v>-99393.6</v>
      </c>
      <c r="G15" s="10">
        <v>-151502.55</v>
      </c>
      <c r="H15" s="10">
        <v>-75802.4</v>
      </c>
      <c r="I15" s="10">
        <v>1359.65</v>
      </c>
      <c r="J15" s="10">
        <v>-16400.27</v>
      </c>
      <c r="K15" s="10">
        <v>47160.98</v>
      </c>
      <c r="L15" s="10">
        <v>88599.15</v>
      </c>
      <c r="M15" s="10">
        <v>89727.37</v>
      </c>
      <c r="N15" s="10">
        <v>-29107.94</v>
      </c>
      <c r="O15" s="9">
        <f>SUM(B15:N15)</f>
        <v>-341421.86999999994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853499.4600000001</v>
      </c>
      <c r="C16" s="8">
        <f aca="true" t="shared" si="1" ref="C16:I16">+C14+C15</f>
        <v>823221.12</v>
      </c>
      <c r="D16" s="8">
        <f t="shared" si="1"/>
        <v>557215.75</v>
      </c>
      <c r="E16" s="8">
        <f t="shared" si="1"/>
        <v>159122.30000000002</v>
      </c>
      <c r="F16" s="8">
        <f t="shared" si="1"/>
        <v>561941.09</v>
      </c>
      <c r="G16" s="8">
        <f t="shared" si="1"/>
        <v>696928.51</v>
      </c>
      <c r="H16" s="8">
        <f t="shared" si="1"/>
        <v>651280.09</v>
      </c>
      <c r="I16" s="8">
        <f t="shared" si="1"/>
        <v>214043.28</v>
      </c>
      <c r="J16" s="8">
        <f aca="true" t="shared" si="2" ref="J16:O16">+J14+J15</f>
        <v>818156.47</v>
      </c>
      <c r="K16" s="8">
        <f t="shared" si="2"/>
        <v>744528.0499999999</v>
      </c>
      <c r="L16" s="8">
        <f t="shared" si="2"/>
        <v>916526.47</v>
      </c>
      <c r="M16" s="8">
        <f t="shared" si="2"/>
        <v>513087.27</v>
      </c>
      <c r="N16" s="8">
        <f t="shared" si="2"/>
        <v>192089.84</v>
      </c>
      <c r="O16" s="8">
        <f t="shared" si="2"/>
        <v>7701639.700000002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2018-02-21T19:47:32Z</dcterms:modified>
  <cp:category/>
  <cp:version/>
  <cp:contentType/>
  <cp:contentStatus/>
</cp:coreProperties>
</file>