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<sst xmlns="http://schemas.openxmlformats.org/spreadsheetml/2006/main" count="55" uniqueCount="50">
  <si>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</si>
  <si>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</si>
  <si>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</si>
  <si>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</si>
  <si>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</si>
  <si>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</si>
  <si>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</si>
  <si>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</si>
  <si>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</si>
  <si>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</si>
  <si>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</si>
  <si>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</si>
  <si>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</si>
  <si>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</si>
  <si>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</si>
  <si>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</si>
  <si>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</si>
  <si>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</si>
  <si>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</si>
  <si>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</si>
  <si>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</si>
  <si>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</si>
  <si>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</si>
  <si>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</si>
  <si>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</si>
  <si>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</si>
  <si>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</si>
  <si>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</si>
  <si>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</si>
  <si>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</si>
  <si>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</si>
  <si>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</si>
  <si>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</si>
  <si>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</si>
  <si>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</si>
  <si>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</si>
  <si>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</si>
  <si>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</si>
  <si>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</si>
  <si>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</si>
  <si>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</si>
  <si>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</si>
  <si>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</si>
  <si>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</si>
  <si>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</si>
  <si>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</si>
  <si>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</si>
  <si>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</si>
  <si>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</si>
  <si>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13/02/18 - VENCIMENTO 20/02/18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</si>
</sst>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515881.1</v>
      </c>
      <c r="C6" s="12">
        <v>750418.07</v>
      </c>
      <c r="D6" s="12">
        <v>926255.89</v>
      </c>
      <c r="E6" s="12">
        <v>487116.17</v>
      </c>
      <c r="F6" s="12">
        <v>732277.34</v>
      </c>
      <c r="G6" s="12">
        <v>1092777.34</v>
      </c>
      <c r="H6" s="12">
        <v>484333.21</v>
      </c>
      <c r="I6" s="12">
        <v>131020.36</v>
      </c>
      <c r="J6" s="12">
        <v>350179.62</v>
      </c>
      <c r="K6" s="12">
        <f>SUM(B6:J6)</f>
        <v>5470259.100000001</v>
      </c>
    </row>
    <row r="7" spans="1:11" ht="27" customHeight="1">
      <c r="A7" s="2" t="s">
        <v>17</v>
      </c>
      <c r="B7" s="9">
        <v>-60284</v>
      </c>
      <c r="C7" s="9">
        <v>-87028.39</v>
      </c>
      <c r="D7" s="9">
        <v>-78676.54</v>
      </c>
      <c r="E7" s="9">
        <v>-53988</v>
      </c>
      <c r="F7" s="9">
        <v>-68053.43</v>
      </c>
      <c r="G7" s="9">
        <v>-89382.4</v>
      </c>
      <c r="H7" s="9">
        <v>-70900</v>
      </c>
      <c r="I7" s="9">
        <v>-12625.18</v>
      </c>
      <c r="J7" s="9">
        <v>-32400</v>
      </c>
      <c r="K7" s="9">
        <f>SUM(B7:J7)</f>
        <v>-553337.94</v>
      </c>
    </row>
    <row r="8" spans="1:11" ht="27" customHeight="1">
      <c r="A8" s="7" t="s">
        <v>18</v>
      </c>
      <c r="B8" s="8">
        <f>+B6+B7</f>
        <v>455597.1</v>
      </c>
      <c r="C8" s="8">
        <f aca="true" t="shared" si="0" ref="C8:J8">+C6+C7</f>
        <v>663389.6799999999</v>
      </c>
      <c r="D8" s="8">
        <f t="shared" si="0"/>
        <v>847579.35</v>
      </c>
      <c r="E8" s="8">
        <f t="shared" si="0"/>
        <v>433128.17</v>
      </c>
      <c r="F8" s="8">
        <f t="shared" si="0"/>
        <v>664223.9099999999</v>
      </c>
      <c r="G8" s="8">
        <f t="shared" si="0"/>
        <v>1003394.9400000001</v>
      </c>
      <c r="H8" s="8">
        <f t="shared" si="0"/>
        <v>413433.21</v>
      </c>
      <c r="I8" s="8">
        <f t="shared" si="0"/>
        <v>118395.18</v>
      </c>
      <c r="J8" s="8">
        <f t="shared" si="0"/>
        <v>317779.62</v>
      </c>
      <c r="K8" s="8">
        <f>SUM(B8:J8)</f>
        <v>4916921.16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431960.42</v>
      </c>
      <c r="C14" s="12">
        <v>307215.22</v>
      </c>
      <c r="D14" s="12">
        <v>316649.65</v>
      </c>
      <c r="E14" s="12">
        <v>60651.32</v>
      </c>
      <c r="F14" s="12">
        <v>319446.84</v>
      </c>
      <c r="G14" s="12">
        <v>357834.13</v>
      </c>
      <c r="H14" s="12">
        <v>293825.82</v>
      </c>
      <c r="I14" s="12">
        <v>77683.71</v>
      </c>
      <c r="J14" s="12">
        <v>389894.88</v>
      </c>
      <c r="K14" s="12">
        <v>305971.79</v>
      </c>
      <c r="L14" s="12">
        <v>401689.7</v>
      </c>
      <c r="M14" s="12">
        <v>163701.32</v>
      </c>
      <c r="N14" s="12">
        <v>82115.62</v>
      </c>
      <c r="O14" s="12">
        <f>SUM(B14:N14)</f>
        <v>3508640.4200000004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-53432</v>
      </c>
      <c r="C15" s="10">
        <v>-46612</v>
      </c>
      <c r="D15" s="10">
        <v>-38328</v>
      </c>
      <c r="E15" s="10">
        <v>-5904</v>
      </c>
      <c r="F15" s="10">
        <v>-35404</v>
      </c>
      <c r="G15" s="10">
        <v>-56980</v>
      </c>
      <c r="H15" s="10">
        <v>-48032</v>
      </c>
      <c r="I15" s="10">
        <v>-14052</v>
      </c>
      <c r="J15" s="10">
        <v>-34940</v>
      </c>
      <c r="K15" s="10">
        <v>-40232</v>
      </c>
      <c r="L15" s="10">
        <v>-35332</v>
      </c>
      <c r="M15" s="10">
        <v>-16612</v>
      </c>
      <c r="N15" s="10">
        <v>-9580</v>
      </c>
      <c r="O15" s="9">
        <f>SUM(B15:N15)</f>
        <v>-435440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378528.42</v>
      </c>
      <c r="C16" s="8">
        <f aca="true" t="shared" si="1" ref="C16:I16">+C14+C15</f>
        <v>260603.21999999997</v>
      </c>
      <c r="D16" s="8">
        <f t="shared" si="1"/>
        <v>278321.65</v>
      </c>
      <c r="E16" s="8">
        <f t="shared" si="1"/>
        <v>54747.32</v>
      </c>
      <c r="F16" s="8">
        <f t="shared" si="1"/>
        <v>284042.84</v>
      </c>
      <c r="G16" s="8">
        <f t="shared" si="1"/>
        <v>300854.13</v>
      </c>
      <c r="H16" s="8">
        <f t="shared" si="1"/>
        <v>245793.82</v>
      </c>
      <c r="I16" s="8">
        <f t="shared" si="1"/>
        <v>63631.71000000001</v>
      </c>
      <c r="J16" s="8">
        <f aca="true" t="shared" si="2" ref="J16:O16">+J14+J15</f>
        <v>354954.88</v>
      </c>
      <c r="K16" s="8">
        <f t="shared" si="2"/>
        <v>265739.79</v>
      </c>
      <c r="L16" s="8">
        <f t="shared" si="2"/>
        <v>366357.7</v>
      </c>
      <c r="M16" s="8">
        <f t="shared" si="2"/>
        <v>147089.32</v>
      </c>
      <c r="N16" s="8">
        <f t="shared" si="2"/>
        <v>72535.62</v>
      </c>
      <c r="O16" s="8">
        <f t="shared" si="2"/>
        <v>3073200.4200000004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2018-02-21T19:23:29Z</dcterms:modified>
  <cp:category/>
  <cp:version/>
  <cp:contentType/>
  <cp:contentStatus/>
</cp:coreProperties>
</file>