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<sst xmlns="http://schemas.openxmlformats.org/spreadsheetml/2006/main" count="55" uniqueCount="50">
  <si>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</si>
  <si>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</si>
  <si>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</si>
  <si>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</si>
  <si>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</si>
  <si>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</si>
  <si>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</si>
  <si>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</si>
  <si>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</si>
  <si>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</si>
  <si>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</si>
  <si>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</si>
  <si>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</si>
  <si>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</si>
  <si>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</si>
  <si>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</si>
  <si>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</si>
  <si>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</si>
  <si>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</si>
  <si>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</si>
  <si>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</si>
  <si>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</si>
  <si>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</si>
  <si>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</si>
  <si>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</si>
  <si>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</si>
  <si>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</si>
  <si>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</si>
  <si>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</si>
  <si>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</si>
  <si>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</si>
  <si>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</si>
  <si>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</si>
  <si>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</si>
  <si>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</si>
  <si>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</si>
  <si>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</si>
  <si>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</si>
  <si>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</si>
  <si>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</si>
  <si>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</si>
  <si>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</si>
  <si>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</si>
  <si>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</si>
  <si>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</si>
  <si>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</si>
  <si>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</si>
  <si>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</si>
  <si>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</si>
  <si>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12/02/18 - VENCIMENTO 20/02/18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</si>
</sst>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781986.49</v>
      </c>
      <c r="C6" s="12">
        <v>1098656.74</v>
      </c>
      <c r="D6" s="12">
        <v>1411281.62</v>
      </c>
      <c r="E6" s="12">
        <v>731456.03</v>
      </c>
      <c r="F6" s="12">
        <v>1082550.01</v>
      </c>
      <c r="G6" s="12">
        <v>1579692.93</v>
      </c>
      <c r="H6" s="12">
        <v>729265.26</v>
      </c>
      <c r="I6" s="12">
        <v>225996.54</v>
      </c>
      <c r="J6" s="12">
        <v>501988.64</v>
      </c>
      <c r="K6" s="12">
        <f>SUM(B6:J6)</f>
        <v>8142874.259999999</v>
      </c>
    </row>
    <row r="7" spans="1:11" ht="27" customHeight="1">
      <c r="A7" s="2" t="s">
        <v>17</v>
      </c>
      <c r="B7" s="9">
        <v>-89408</v>
      </c>
      <c r="C7" s="9">
        <v>-124112.39</v>
      </c>
      <c r="D7" s="9">
        <v>-116388.54</v>
      </c>
      <c r="E7" s="9">
        <v>-79276</v>
      </c>
      <c r="F7" s="9">
        <v>-92337.43</v>
      </c>
      <c r="G7" s="9">
        <v>-123970.4</v>
      </c>
      <c r="H7" s="9">
        <v>-104060</v>
      </c>
      <c r="I7" s="9">
        <v>-19277.18</v>
      </c>
      <c r="J7" s="9">
        <v>-43908</v>
      </c>
      <c r="K7" s="9">
        <f>SUM(B7:J7)</f>
        <v>-792737.9400000001</v>
      </c>
    </row>
    <row r="8" spans="1:11" ht="27" customHeight="1">
      <c r="A8" s="7" t="s">
        <v>18</v>
      </c>
      <c r="B8" s="8">
        <f>+B6+B7</f>
        <v>692578.49</v>
      </c>
      <c r="C8" s="8">
        <f aca="true" t="shared" si="0" ref="C8:J8">+C6+C7</f>
        <v>974544.35</v>
      </c>
      <c r="D8" s="8">
        <f t="shared" si="0"/>
        <v>1294893.08</v>
      </c>
      <c r="E8" s="8">
        <f t="shared" si="0"/>
        <v>652180.03</v>
      </c>
      <c r="F8" s="8">
        <f t="shared" si="0"/>
        <v>990212.5800000001</v>
      </c>
      <c r="G8" s="8">
        <f t="shared" si="0"/>
        <v>1455722.53</v>
      </c>
      <c r="H8" s="8">
        <f t="shared" si="0"/>
        <v>625205.26</v>
      </c>
      <c r="I8" s="8">
        <f t="shared" si="0"/>
        <v>206719.36000000002</v>
      </c>
      <c r="J8" s="8">
        <f t="shared" si="0"/>
        <v>458080.64</v>
      </c>
      <c r="K8" s="8">
        <f>SUM(B8:J8)</f>
        <v>7350136.32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604110.67</v>
      </c>
      <c r="C14" s="12">
        <v>440366.17</v>
      </c>
      <c r="D14" s="12">
        <v>427061.96</v>
      </c>
      <c r="E14" s="12">
        <v>90401.16</v>
      </c>
      <c r="F14" s="12">
        <v>416203.49</v>
      </c>
      <c r="G14" s="12">
        <v>483625.51</v>
      </c>
      <c r="H14" s="12">
        <v>427253.46</v>
      </c>
      <c r="I14" s="12">
        <v>124182.96</v>
      </c>
      <c r="J14" s="12">
        <v>545498.98</v>
      </c>
      <c r="K14" s="12">
        <v>440927.88</v>
      </c>
      <c r="L14" s="12">
        <v>556390.71</v>
      </c>
      <c r="M14" s="12">
        <v>243842.72</v>
      </c>
      <c r="N14" s="12">
        <v>127705.03</v>
      </c>
      <c r="O14" s="12">
        <f>SUM(B14:N14)</f>
        <v>4927570.699999999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-66796</v>
      </c>
      <c r="C15" s="10">
        <v>-64596</v>
      </c>
      <c r="D15" s="10">
        <v>-48676</v>
      </c>
      <c r="E15" s="10">
        <v>-7840</v>
      </c>
      <c r="F15" s="10">
        <v>-42864</v>
      </c>
      <c r="G15" s="10">
        <v>-70256</v>
      </c>
      <c r="H15" s="10">
        <v>-63280</v>
      </c>
      <c r="I15" s="10">
        <v>-19840</v>
      </c>
      <c r="J15" s="10">
        <v>-43624</v>
      </c>
      <c r="K15" s="10">
        <v>-51332</v>
      </c>
      <c r="L15" s="10">
        <v>-45944</v>
      </c>
      <c r="M15" s="10">
        <v>-24260</v>
      </c>
      <c r="N15" s="10">
        <v>-15816</v>
      </c>
      <c r="O15" s="9">
        <f>SUM(B15:N15)</f>
        <v>-565124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537314.67</v>
      </c>
      <c r="C16" s="8">
        <f aca="true" t="shared" si="1" ref="C16:I16">+C14+C15</f>
        <v>375770.17</v>
      </c>
      <c r="D16" s="8">
        <f t="shared" si="1"/>
        <v>378385.96</v>
      </c>
      <c r="E16" s="8">
        <f t="shared" si="1"/>
        <v>82561.16</v>
      </c>
      <c r="F16" s="8">
        <f t="shared" si="1"/>
        <v>373339.49</v>
      </c>
      <c r="G16" s="8">
        <f t="shared" si="1"/>
        <v>413369.51</v>
      </c>
      <c r="H16" s="8">
        <f t="shared" si="1"/>
        <v>363973.46</v>
      </c>
      <c r="I16" s="8">
        <f t="shared" si="1"/>
        <v>104342.96</v>
      </c>
      <c r="J16" s="8">
        <f aca="true" t="shared" si="2" ref="J16:O16">+J14+J15</f>
        <v>501874.98</v>
      </c>
      <c r="K16" s="8">
        <f t="shared" si="2"/>
        <v>389595.88</v>
      </c>
      <c r="L16" s="8">
        <f t="shared" si="2"/>
        <v>510446.70999999996</v>
      </c>
      <c r="M16" s="8">
        <f t="shared" si="2"/>
        <v>219582.72</v>
      </c>
      <c r="N16" s="8">
        <f t="shared" si="2"/>
        <v>111889.03</v>
      </c>
      <c r="O16" s="8">
        <f t="shared" si="2"/>
        <v>4362446.699999999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2018-02-21T19:22:13Z</dcterms:modified>
  <cp:category/>
  <cp:version/>
  <cp:contentType/>
  <cp:contentStatus/>
</cp:coreProperties>
</file>