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<sst xmlns="http://schemas.openxmlformats.org/spreadsheetml/2006/main" count="55" uniqueCount="50">
  <si>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</si>
  <si>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</si>
  <si>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</si>
  <si>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</si>
  <si>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</si>
  <si>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</si>
  <si>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</si>
  <si>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</si>
  <si>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</si>
  <si>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</si>
  <si>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</si>
  <si>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</si>
  <si>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</si>
  <si>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</si>
  <si>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</si>
  <si>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</si>
  <si>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</si>
  <si>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</si>
  <si>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</si>
  <si>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</si>
  <si>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</si>
  <si>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</si>
  <si>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</si>
  <si>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</si>
  <si>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</si>
  <si>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</si>
  <si>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</si>
  <si>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</si>
  <si>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</si>
  <si>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</si>
  <si>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</si>
  <si>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</si>
  <si>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</si>
  <si>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</si>
  <si>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</si>
  <si>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</si>
  <si>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</si>
  <si>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</si>
  <si>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</si>
  <si>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</si>
  <si>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</si>
  <si>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</si>
  <si>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</si>
  <si>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</si>
  <si>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</si>
  <si>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</si>
  <si>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</si>
  <si>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</si>
  <si>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</si>
  <si>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11/02/18 - VENCIMENTO 20/02/18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</si>
</sst>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485931.85</v>
      </c>
      <c r="C6" s="12">
        <v>746008.98</v>
      </c>
      <c r="D6" s="12">
        <v>849805.4</v>
      </c>
      <c r="E6" s="12">
        <v>431120.22</v>
      </c>
      <c r="F6" s="12">
        <v>693673.69</v>
      </c>
      <c r="G6" s="12">
        <v>1000064.73</v>
      </c>
      <c r="H6" s="12">
        <v>449188.1</v>
      </c>
      <c r="I6" s="12">
        <v>118221.94</v>
      </c>
      <c r="J6" s="12">
        <v>340539.58</v>
      </c>
      <c r="K6" s="12">
        <f>SUM(B6:J6)</f>
        <v>5114554.49</v>
      </c>
    </row>
    <row r="7" spans="1:11" ht="27" customHeight="1">
      <c r="A7" s="2" t="s">
        <v>17</v>
      </c>
      <c r="B7" s="9">
        <v>-69960</v>
      </c>
      <c r="C7" s="9">
        <v>-121140.39</v>
      </c>
      <c r="D7" s="9">
        <v>-88808.54</v>
      </c>
      <c r="E7" s="9">
        <v>-59012</v>
      </c>
      <c r="F7" s="9">
        <v>-75977.43</v>
      </c>
      <c r="G7" s="9">
        <v>-103094.4</v>
      </c>
      <c r="H7" s="9">
        <v>-77204</v>
      </c>
      <c r="I7" s="9">
        <v>-13385.18</v>
      </c>
      <c r="J7" s="9">
        <v>-39356</v>
      </c>
      <c r="K7" s="9">
        <f>SUM(B7:J7)</f>
        <v>-647937.9400000001</v>
      </c>
    </row>
    <row r="8" spans="1:11" ht="27" customHeight="1">
      <c r="A8" s="7" t="s">
        <v>18</v>
      </c>
      <c r="B8" s="8">
        <f>+B6+B7</f>
        <v>415971.85</v>
      </c>
      <c r="C8" s="8">
        <f aca="true" t="shared" si="0" ref="C8:J8">+C6+C7</f>
        <v>624868.59</v>
      </c>
      <c r="D8" s="8">
        <f t="shared" si="0"/>
        <v>760996.86</v>
      </c>
      <c r="E8" s="8">
        <f t="shared" si="0"/>
        <v>372108.22</v>
      </c>
      <c r="F8" s="8">
        <f t="shared" si="0"/>
        <v>617696.26</v>
      </c>
      <c r="G8" s="8">
        <f t="shared" si="0"/>
        <v>896970.33</v>
      </c>
      <c r="H8" s="8">
        <f t="shared" si="0"/>
        <v>371984.1</v>
      </c>
      <c r="I8" s="8">
        <f t="shared" si="0"/>
        <v>104836.76000000001</v>
      </c>
      <c r="J8" s="8">
        <f t="shared" si="0"/>
        <v>301183.58</v>
      </c>
      <c r="K8" s="8">
        <f>SUM(B8:J8)</f>
        <v>4466616.55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446656.71</v>
      </c>
      <c r="C14" s="12">
        <v>307735.34</v>
      </c>
      <c r="D14" s="12">
        <v>305734.51</v>
      </c>
      <c r="E14" s="12">
        <v>60319.93</v>
      </c>
      <c r="F14" s="12">
        <v>316356.25</v>
      </c>
      <c r="G14" s="12">
        <v>347181.75</v>
      </c>
      <c r="H14" s="12">
        <v>280564.59</v>
      </c>
      <c r="I14" s="12">
        <v>63584.43</v>
      </c>
      <c r="J14" s="12">
        <v>382979.79</v>
      </c>
      <c r="K14" s="12">
        <v>317044.57</v>
      </c>
      <c r="L14" s="12">
        <v>399851.15</v>
      </c>
      <c r="M14" s="12">
        <v>148371.11</v>
      </c>
      <c r="N14" s="12">
        <v>73469.05</v>
      </c>
      <c r="O14" s="12">
        <f>SUM(B14:N14)</f>
        <v>3449849.1799999997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-66616</v>
      </c>
      <c r="C15" s="10">
        <v>-58276</v>
      </c>
      <c r="D15" s="10">
        <v>-45392</v>
      </c>
      <c r="E15" s="10">
        <v>-6524</v>
      </c>
      <c r="F15" s="10">
        <v>-42696</v>
      </c>
      <c r="G15" s="10">
        <v>-67036</v>
      </c>
      <c r="H15" s="10">
        <v>-53452</v>
      </c>
      <c r="I15" s="10">
        <v>-13848</v>
      </c>
      <c r="J15" s="10">
        <v>-41180</v>
      </c>
      <c r="K15" s="10">
        <v>-46592</v>
      </c>
      <c r="L15" s="10">
        <v>-41632</v>
      </c>
      <c r="M15" s="10">
        <v>-18292</v>
      </c>
      <c r="N15" s="10">
        <v>-10552</v>
      </c>
      <c r="O15" s="9">
        <f>SUM(B15:N15)</f>
        <v>-512088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380040.71</v>
      </c>
      <c r="C16" s="8">
        <f aca="true" t="shared" si="1" ref="C16:I16">+C14+C15</f>
        <v>249459.34000000003</v>
      </c>
      <c r="D16" s="8">
        <f t="shared" si="1"/>
        <v>260342.51</v>
      </c>
      <c r="E16" s="8">
        <f t="shared" si="1"/>
        <v>53795.93</v>
      </c>
      <c r="F16" s="8">
        <f t="shared" si="1"/>
        <v>273660.25</v>
      </c>
      <c r="G16" s="8">
        <f t="shared" si="1"/>
        <v>280145.75</v>
      </c>
      <c r="H16" s="8">
        <f t="shared" si="1"/>
        <v>227112.59000000003</v>
      </c>
      <c r="I16" s="8">
        <f t="shared" si="1"/>
        <v>49736.43</v>
      </c>
      <c r="J16" s="8">
        <f aca="true" t="shared" si="2" ref="J16:O16">+J14+J15</f>
        <v>341799.79</v>
      </c>
      <c r="K16" s="8">
        <f t="shared" si="2"/>
        <v>270452.57</v>
      </c>
      <c r="L16" s="8">
        <f t="shared" si="2"/>
        <v>358219.15</v>
      </c>
      <c r="M16" s="8">
        <f t="shared" si="2"/>
        <v>130079.10999999999</v>
      </c>
      <c r="N16" s="8">
        <f t="shared" si="2"/>
        <v>62917.05</v>
      </c>
      <c r="O16" s="8">
        <f t="shared" si="2"/>
        <v>2937761.1799999997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2018-02-20T20:57:21Z</dcterms:modified>
  <cp:category/>
  <cp:version/>
  <cp:contentType/>
  <cp:contentStatus/>
</cp:coreProperties>
</file>