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<sst xmlns="http://schemas.openxmlformats.org/spreadsheetml/2006/main" count="55" uniqueCount="50">
  <si>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</si>
  <si>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</si>
  <si>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</si>
  <si>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</si>
  <si>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</si>
  <si>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</si>
  <si>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</si>
  <si>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</si>
  <si>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</si>
  <si>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</si>
  <si>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</si>
  <si>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</si>
  <si>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</si>
  <si>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</si>
  <si>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</si>
  <si>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</si>
  <si>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</si>
  <si>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</si>
  <si>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</si>
  <si>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</si>
  <si>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</si>
  <si>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</si>
  <si>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</si>
  <si>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</si>
  <si>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</si>
  <si>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</si>
  <si>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</si>
  <si>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</si>
  <si>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</si>
  <si>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</si>
  <si>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</si>
  <si>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</si>
  <si>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</si>
  <si>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</si>
  <si>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</si>
  <si>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</si>
  <si>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</si>
  <si>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</si>
  <si>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</si>
  <si>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</si>
  <si>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</si>
  <si>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</si>
  <si>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</si>
  <si>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</si>
  <si>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</si>
  <si>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</si>
  <si>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</si>
  <si>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</si>
  <si>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</si>
  <si>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08/02/18 - VENCIMENTO 19/02/18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</si>
</sst>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1697795.41</v>
      </c>
      <c r="C6" s="12">
        <v>2336516.74</v>
      </c>
      <c r="D6" s="12">
        <v>2826110.02</v>
      </c>
      <c r="E6" s="12">
        <v>1633613.77</v>
      </c>
      <c r="F6" s="12">
        <v>2199367.52</v>
      </c>
      <c r="G6" s="12">
        <v>3130454.61</v>
      </c>
      <c r="H6" s="12">
        <v>1615851.13</v>
      </c>
      <c r="I6" s="12">
        <v>583726.1</v>
      </c>
      <c r="J6" s="12">
        <v>1013682.17</v>
      </c>
      <c r="K6" s="12">
        <f>SUM(B6:J6)</f>
        <v>17037117.47</v>
      </c>
    </row>
    <row r="7" spans="1:11" ht="27" customHeight="1">
      <c r="A7" s="2" t="s">
        <v>17</v>
      </c>
      <c r="B7" s="9">
        <v>-226812.03</v>
      </c>
      <c r="C7" s="9">
        <v>-227976.25</v>
      </c>
      <c r="D7" s="9">
        <v>-240036.25</v>
      </c>
      <c r="E7" s="9">
        <v>-272495.94</v>
      </c>
      <c r="F7" s="9">
        <v>-261818.01</v>
      </c>
      <c r="G7" s="9">
        <v>-310725.79</v>
      </c>
      <c r="H7" s="9">
        <v>-213649.19</v>
      </c>
      <c r="I7" s="9">
        <v>-104480.2</v>
      </c>
      <c r="J7" s="9">
        <v>-86083.22</v>
      </c>
      <c r="K7" s="9">
        <f>SUM(B7:J7)</f>
        <v>-1944076.88</v>
      </c>
    </row>
    <row r="8" spans="1:11" ht="27" customHeight="1">
      <c r="A8" s="7" t="s">
        <v>18</v>
      </c>
      <c r="B8" s="8">
        <f>+B6+B7</f>
        <v>1470983.38</v>
      </c>
      <c r="C8" s="8">
        <f aca="true" t="shared" si="0" ref="C8:J8">+C6+C7</f>
        <v>2108540.49</v>
      </c>
      <c r="D8" s="8">
        <f t="shared" si="0"/>
        <v>2586073.77</v>
      </c>
      <c r="E8" s="8">
        <f t="shared" si="0"/>
        <v>1361117.83</v>
      </c>
      <c r="F8" s="8">
        <f t="shared" si="0"/>
        <v>1937549.51</v>
      </c>
      <c r="G8" s="8">
        <f t="shared" si="0"/>
        <v>2819728.82</v>
      </c>
      <c r="H8" s="8">
        <f t="shared" si="0"/>
        <v>1402201.94</v>
      </c>
      <c r="I8" s="8">
        <f t="shared" si="0"/>
        <v>479245.89999999997</v>
      </c>
      <c r="J8" s="8">
        <f t="shared" si="0"/>
        <v>927598.9500000001</v>
      </c>
      <c r="K8" s="8">
        <f>SUM(B8:J8)</f>
        <v>15093040.59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1076759.06261348</v>
      </c>
      <c r="C14" s="12">
        <v>828403.0531410001</v>
      </c>
      <c r="D14" s="12">
        <v>699230.5156882501</v>
      </c>
      <c r="E14" s="12">
        <v>159193.3358992</v>
      </c>
      <c r="F14" s="12">
        <v>718920.6228545499</v>
      </c>
      <c r="G14" s="12">
        <v>904631.9412</v>
      </c>
      <c r="H14" s="12">
        <v>761080.0501</v>
      </c>
      <c r="I14" s="12">
        <v>222664.6654196</v>
      </c>
      <c r="J14" s="12">
        <v>878806.4219421998</v>
      </c>
      <c r="K14" s="12">
        <v>749010.3769584999</v>
      </c>
      <c r="L14" s="12">
        <v>887028.24069312</v>
      </c>
      <c r="M14" s="12">
        <v>444090.56538313994</v>
      </c>
      <c r="N14" s="12">
        <v>239180.33364864002</v>
      </c>
      <c r="O14" s="12">
        <f>SUM(B14:N14)</f>
        <v>8568999.18554168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-154901.96</v>
      </c>
      <c r="C15" s="10">
        <v>37976.48000000001</v>
      </c>
      <c r="D15" s="10">
        <v>-111617.28</v>
      </c>
      <c r="E15" s="10">
        <v>6590.0999999999985</v>
      </c>
      <c r="F15" s="10">
        <v>-86515.36</v>
      </c>
      <c r="G15" s="10">
        <v>-161682.55</v>
      </c>
      <c r="H15" s="10">
        <v>-80077.48999999999</v>
      </c>
      <c r="I15" s="10">
        <v>-1360.3499999999985</v>
      </c>
      <c r="J15" s="10">
        <v>-22552.26999999999</v>
      </c>
      <c r="K15" s="10">
        <v>38656.979999999996</v>
      </c>
      <c r="L15" s="10">
        <v>79899.15000000002</v>
      </c>
      <c r="M15" s="10">
        <v>85307.37</v>
      </c>
      <c r="N15" s="10">
        <v>-32587.940000000002</v>
      </c>
      <c r="O15" s="9">
        <f>SUM(B15:N15)</f>
        <v>-402865.11999999994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921857.1026134801</v>
      </c>
      <c r="C16" s="8">
        <f aca="true" t="shared" si="1" ref="C16:I16">+C14+C15</f>
        <v>866379.5331410001</v>
      </c>
      <c r="D16" s="8">
        <f t="shared" si="1"/>
        <v>587613.23568825</v>
      </c>
      <c r="E16" s="8">
        <f t="shared" si="1"/>
        <v>165783.4358992</v>
      </c>
      <c r="F16" s="8">
        <f t="shared" si="1"/>
        <v>632405.2628545499</v>
      </c>
      <c r="G16" s="8">
        <f t="shared" si="1"/>
        <v>742949.3912</v>
      </c>
      <c r="H16" s="8">
        <f t="shared" si="1"/>
        <v>681002.5601</v>
      </c>
      <c r="I16" s="8">
        <f t="shared" si="1"/>
        <v>221304.3154196</v>
      </c>
      <c r="J16" s="8">
        <f aca="true" t="shared" si="2" ref="J16:O16">+J14+J15</f>
        <v>856254.1519421998</v>
      </c>
      <c r="K16" s="8">
        <f t="shared" si="2"/>
        <v>787667.3569584999</v>
      </c>
      <c r="L16" s="8">
        <f t="shared" si="2"/>
        <v>966927.3906931201</v>
      </c>
      <c r="M16" s="8">
        <f t="shared" si="2"/>
        <v>529397.9353831399</v>
      </c>
      <c r="N16" s="8">
        <f t="shared" si="2"/>
        <v>206592.39364864002</v>
      </c>
      <c r="O16" s="8">
        <f t="shared" si="2"/>
        <v>8166134.06554168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2018-02-19T21:59:06Z</dcterms:modified>
  <cp:category/>
  <cp:version/>
  <cp:contentType/>
  <cp:contentStatus/>
</cp:coreProperties>
</file>