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<sst xmlns="http://schemas.openxmlformats.org/spreadsheetml/2006/main" count="55" uniqueCount="50">
  <si>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</si>
  <si>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</si>
  <si>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</si>
  <si>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</si>
  <si>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</si>
  <si>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</si>
  <si>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</si>
  <si>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</si>
  <si>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</si>
  <si>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</si>
  <si>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</si>
  <si>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</si>
  <si>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</si>
  <si>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</si>
  <si>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</si>
  <si>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</si>
  <si>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</si>
  <si>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</si>
  <si>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</si>
  <si>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</si>
  <si>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</si>
  <si>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</si>
  <si>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</si>
  <si>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</si>
  <si>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</si>
  <si>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</si>
  <si>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</si>
  <si>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</si>
  <si>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</si>
  <si>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</si>
  <si>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</si>
  <si>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</si>
  <si>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</si>
  <si>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</si>
  <si>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</si>
  <si>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</si>
  <si>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</si>
  <si>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</si>
  <si>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</si>
  <si>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</si>
  <si>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</si>
  <si>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</si>
  <si>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</si>
  <si>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</si>
  <si>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</si>
  <si>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</si>
  <si>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</si>
  <si>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</si>
  <si>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</si>
  <si>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05/02/18 - VENCIMENTO 14/02/18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</si>
</sst>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1641012.06</v>
      </c>
      <c r="C6" s="12">
        <v>2267236.45</v>
      </c>
      <c r="D6" s="12">
        <v>2746806.73</v>
      </c>
      <c r="E6" s="12">
        <v>1574310.8</v>
      </c>
      <c r="F6" s="12">
        <v>2134627.47</v>
      </c>
      <c r="G6" s="12">
        <v>3026649.49</v>
      </c>
      <c r="H6" s="12">
        <v>1559143.74</v>
      </c>
      <c r="I6" s="12">
        <v>575290.89</v>
      </c>
      <c r="J6" s="12">
        <v>973415.56</v>
      </c>
      <c r="K6" s="12">
        <f>SUM(B6:J6)</f>
        <v>16498493.190000001</v>
      </c>
    </row>
    <row r="7" spans="1:11" ht="27" customHeight="1">
      <c r="A7" s="2" t="s">
        <v>17</v>
      </c>
      <c r="B7" s="9">
        <v>-267126.2</v>
      </c>
      <c r="C7" s="9">
        <v>-273219.83</v>
      </c>
      <c r="D7" s="9">
        <v>-268494.68</v>
      </c>
      <c r="E7" s="9">
        <v>-305877.67</v>
      </c>
      <c r="F7" s="9">
        <v>-298117.88</v>
      </c>
      <c r="G7" s="9">
        <v>-346292.49</v>
      </c>
      <c r="H7" s="9">
        <v>-226201.56</v>
      </c>
      <c r="I7" s="9">
        <v>-107361.96</v>
      </c>
      <c r="J7" s="9">
        <v>-92551.22</v>
      </c>
      <c r="K7" s="9">
        <f>SUM(B7:J7)</f>
        <v>-2185243.4899999998</v>
      </c>
    </row>
    <row r="8" spans="1:11" ht="27" customHeight="1">
      <c r="A8" s="7" t="s">
        <v>18</v>
      </c>
      <c r="B8" s="8">
        <f>+B6+B7</f>
        <v>1373885.86</v>
      </c>
      <c r="C8" s="8">
        <f aca="true" t="shared" si="0" ref="C8:J8">+C6+C7</f>
        <v>1994016.62</v>
      </c>
      <c r="D8" s="8">
        <f t="shared" si="0"/>
        <v>2478312.05</v>
      </c>
      <c r="E8" s="8">
        <f t="shared" si="0"/>
        <v>1268433.1300000001</v>
      </c>
      <c r="F8" s="8">
        <f t="shared" si="0"/>
        <v>1836509.5900000003</v>
      </c>
      <c r="G8" s="8">
        <f t="shared" si="0"/>
        <v>2680357</v>
      </c>
      <c r="H8" s="8">
        <f t="shared" si="0"/>
        <v>1332942.18</v>
      </c>
      <c r="I8" s="8">
        <f t="shared" si="0"/>
        <v>467928.93</v>
      </c>
      <c r="J8" s="8">
        <f t="shared" si="0"/>
        <v>880864.3400000001</v>
      </c>
      <c r="K8" s="8">
        <f>SUM(B8:J8)</f>
        <v>14313249.7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1037149.34</v>
      </c>
      <c r="C14" s="12">
        <v>798825.18</v>
      </c>
      <c r="D14" s="12">
        <v>670769.23</v>
      </c>
      <c r="E14" s="12">
        <v>153037.92</v>
      </c>
      <c r="F14" s="12">
        <v>695056.62</v>
      </c>
      <c r="G14" s="12">
        <v>855062.92</v>
      </c>
      <c r="H14" s="12">
        <v>736196.46</v>
      </c>
      <c r="I14" s="12">
        <v>217450.21</v>
      </c>
      <c r="J14" s="12">
        <v>844947.82</v>
      </c>
      <c r="K14" s="12">
        <v>729334.79</v>
      </c>
      <c r="L14" s="12">
        <v>836193.89</v>
      </c>
      <c r="M14" s="12">
        <v>425264.24</v>
      </c>
      <c r="N14" s="12">
        <v>228435.42</v>
      </c>
      <c r="O14" s="12">
        <f>SUM(B14:N14)</f>
        <v>8227724.04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-107244</v>
      </c>
      <c r="C15" s="10">
        <v>-106584</v>
      </c>
      <c r="D15" s="10">
        <v>-70000</v>
      </c>
      <c r="E15" s="10">
        <v>-11200</v>
      </c>
      <c r="F15" s="10">
        <v>-64784</v>
      </c>
      <c r="G15" s="10">
        <v>-112996</v>
      </c>
      <c r="H15" s="10">
        <v>-97648</v>
      </c>
      <c r="I15" s="10">
        <v>-31188</v>
      </c>
      <c r="J15" s="10">
        <v>-65716</v>
      </c>
      <c r="K15" s="10">
        <v>-84324</v>
      </c>
      <c r="L15" s="10">
        <v>-66884</v>
      </c>
      <c r="M15" s="10">
        <v>-41084</v>
      </c>
      <c r="N15" s="10">
        <v>-28784</v>
      </c>
      <c r="O15" s="9">
        <f>SUM(B15:N15)</f>
        <v>-888436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929905.34</v>
      </c>
      <c r="C16" s="8">
        <f aca="true" t="shared" si="1" ref="C16:I16">+C14+C15</f>
        <v>692241.18</v>
      </c>
      <c r="D16" s="8">
        <f t="shared" si="1"/>
        <v>600769.23</v>
      </c>
      <c r="E16" s="8">
        <f t="shared" si="1"/>
        <v>141837.92</v>
      </c>
      <c r="F16" s="8">
        <f t="shared" si="1"/>
        <v>630272.62</v>
      </c>
      <c r="G16" s="8">
        <f t="shared" si="1"/>
        <v>742066.92</v>
      </c>
      <c r="H16" s="8">
        <f t="shared" si="1"/>
        <v>638548.46</v>
      </c>
      <c r="I16" s="8">
        <f t="shared" si="1"/>
        <v>186262.21</v>
      </c>
      <c r="J16" s="8">
        <f aca="true" t="shared" si="2" ref="J16:O16">+J14+J15</f>
        <v>779231.82</v>
      </c>
      <c r="K16" s="8">
        <f t="shared" si="2"/>
        <v>645010.79</v>
      </c>
      <c r="L16" s="8">
        <f t="shared" si="2"/>
        <v>769309.89</v>
      </c>
      <c r="M16" s="8">
        <f t="shared" si="2"/>
        <v>384180.24</v>
      </c>
      <c r="N16" s="8">
        <f t="shared" si="2"/>
        <v>199651.42</v>
      </c>
      <c r="O16" s="8">
        <f t="shared" si="2"/>
        <v>7339288.04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2018-02-09T16:05:32Z</dcterms:modified>
  <cp:category/>
  <cp:version/>
  <cp:contentType/>
  <cp:contentStatus/>
</cp:coreProperties>
</file>