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<sst xmlns="http://schemas.openxmlformats.org/spreadsheetml/2006/main" count="55" uniqueCount="50">
  <si>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</si>
  <si>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</si>
  <si>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</si>
  <si>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</si>
  <si>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</si>
  <si>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</si>
  <si>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</si>
  <si>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</si>
  <si>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</si>
  <si>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</si>
  <si>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</si>
  <si>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</si>
  <si>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</si>
  <si>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</si>
  <si>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</si>
  <si>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</si>
  <si>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</si>
  <si>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</si>
  <si>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</si>
  <si>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</si>
  <si>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</si>
  <si>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</si>
  <si>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</si>
  <si>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</si>
  <si>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</si>
  <si>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</si>
  <si>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</si>
  <si>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</si>
  <si>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</si>
  <si>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</si>
  <si>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</si>
  <si>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</si>
  <si>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</si>
  <si>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</si>
  <si>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</si>
  <si>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</si>
  <si>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</si>
  <si>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</si>
  <si>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</si>
  <si>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</si>
  <si>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</si>
  <si>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</si>
  <si>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</si>
  <si>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</si>
  <si>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</si>
  <si>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</si>
  <si>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</si>
  <si>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</si>
  <si>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</si>
  <si>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04/02/18 - VENCIMENTO 09/02/18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</si>
</sst>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0.0"/>
    <numFmt numFmtId="177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492838.83</v>
      </c>
      <c r="C6" s="12">
        <v>755677.03</v>
      </c>
      <c r="D6" s="12">
        <v>884924.21</v>
      </c>
      <c r="E6" s="12">
        <v>450677.81</v>
      </c>
      <c r="F6" s="12">
        <v>719325.71</v>
      </c>
      <c r="G6" s="12">
        <v>1068022.29</v>
      </c>
      <c r="H6" s="12">
        <v>457855.75</v>
      </c>
      <c r="I6" s="12">
        <v>129641.99</v>
      </c>
      <c r="J6" s="12">
        <v>353395.02</v>
      </c>
      <c r="K6" s="12">
        <f>SUM(B6:J6)</f>
        <v>5312358.640000001</v>
      </c>
    </row>
    <row r="7" spans="1:11" ht="27" customHeight="1">
      <c r="A7" s="2" t="s">
        <v>17</v>
      </c>
      <c r="B7" s="9">
        <v>-68800</v>
      </c>
      <c r="C7" s="9">
        <v>-108688.39</v>
      </c>
      <c r="D7" s="9">
        <v>-93356.54</v>
      </c>
      <c r="E7" s="9">
        <v>-60752</v>
      </c>
      <c r="F7" s="9">
        <v>-77217.43</v>
      </c>
      <c r="G7" s="9">
        <v>-113734.4</v>
      </c>
      <c r="H7" s="9">
        <v>-76976</v>
      </c>
      <c r="I7" s="9">
        <v>-13529.18</v>
      </c>
      <c r="J7" s="9">
        <v>-40836</v>
      </c>
      <c r="K7" s="9">
        <f>SUM(B7:J7)</f>
        <v>-653889.9400000001</v>
      </c>
    </row>
    <row r="8" spans="1:11" ht="27" customHeight="1">
      <c r="A8" s="7" t="s">
        <v>18</v>
      </c>
      <c r="B8" s="8">
        <f>+B6+B7</f>
        <v>424038.83</v>
      </c>
      <c r="C8" s="8">
        <f aca="true" t="shared" si="0" ref="C8:J8">+C6+C7</f>
        <v>646988.64</v>
      </c>
      <c r="D8" s="8">
        <f t="shared" si="0"/>
        <v>791567.6699999999</v>
      </c>
      <c r="E8" s="8">
        <f t="shared" si="0"/>
        <v>389925.81</v>
      </c>
      <c r="F8" s="8">
        <f t="shared" si="0"/>
        <v>642108.28</v>
      </c>
      <c r="G8" s="8">
        <f t="shared" si="0"/>
        <v>954287.89</v>
      </c>
      <c r="H8" s="8">
        <f t="shared" si="0"/>
        <v>380879.75</v>
      </c>
      <c r="I8" s="8">
        <f t="shared" si="0"/>
        <v>116112.81</v>
      </c>
      <c r="J8" s="8">
        <f t="shared" si="0"/>
        <v>312559.02</v>
      </c>
      <c r="K8" s="8">
        <f>SUM(B8:J8)</f>
        <v>4658468.699999999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445920.64</v>
      </c>
      <c r="C14" s="12">
        <v>314538.38</v>
      </c>
      <c r="D14" s="12">
        <v>302059.51</v>
      </c>
      <c r="E14" s="12">
        <v>63296.85</v>
      </c>
      <c r="F14" s="12">
        <v>319905.21</v>
      </c>
      <c r="G14" s="12">
        <v>356997.59</v>
      </c>
      <c r="H14" s="12">
        <v>292714.46</v>
      </c>
      <c r="I14" s="12">
        <v>67775.18</v>
      </c>
      <c r="J14" s="12">
        <v>382301.79</v>
      </c>
      <c r="K14" s="12">
        <v>318624.68</v>
      </c>
      <c r="L14" s="12">
        <v>411119.77</v>
      </c>
      <c r="M14" s="12">
        <v>159351.45</v>
      </c>
      <c r="N14" s="12">
        <v>76951.24</v>
      </c>
      <c r="O14" s="12">
        <f>SUM(B14:N14)</f>
        <v>3511556.750000001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-68580</v>
      </c>
      <c r="C15" s="10">
        <v>-59328</v>
      </c>
      <c r="D15" s="10">
        <v>-44312</v>
      </c>
      <c r="E15" s="10">
        <v>-6488</v>
      </c>
      <c r="F15" s="10">
        <v>-43200</v>
      </c>
      <c r="G15" s="10">
        <v>-70108</v>
      </c>
      <c r="H15" s="10">
        <v>-56924</v>
      </c>
      <c r="I15" s="10">
        <v>-14888</v>
      </c>
      <c r="J15" s="10">
        <v>-40064</v>
      </c>
      <c r="K15" s="10">
        <v>-47276</v>
      </c>
      <c r="L15" s="10">
        <v>-42796</v>
      </c>
      <c r="M15" s="10">
        <v>-19484</v>
      </c>
      <c r="N15" s="10">
        <v>-11400</v>
      </c>
      <c r="O15" s="9">
        <f>SUM(B15:N15)</f>
        <v>-524848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377340.64</v>
      </c>
      <c r="C16" s="8">
        <f aca="true" t="shared" si="1" ref="C16:I16">+C14+C15</f>
        <v>255210.38</v>
      </c>
      <c r="D16" s="8">
        <f t="shared" si="1"/>
        <v>257747.51</v>
      </c>
      <c r="E16" s="8">
        <f t="shared" si="1"/>
        <v>56808.85</v>
      </c>
      <c r="F16" s="8">
        <f t="shared" si="1"/>
        <v>276705.21</v>
      </c>
      <c r="G16" s="8">
        <f t="shared" si="1"/>
        <v>286889.59</v>
      </c>
      <c r="H16" s="8">
        <f t="shared" si="1"/>
        <v>235790.46000000002</v>
      </c>
      <c r="I16" s="8">
        <f t="shared" si="1"/>
        <v>52887.17999999999</v>
      </c>
      <c r="J16" s="8">
        <f aca="true" t="shared" si="2" ref="J16:O16">+J14+J15</f>
        <v>342237.79</v>
      </c>
      <c r="K16" s="8">
        <f t="shared" si="2"/>
        <v>271348.68</v>
      </c>
      <c r="L16" s="8">
        <f t="shared" si="2"/>
        <v>368323.77</v>
      </c>
      <c r="M16" s="8">
        <f t="shared" si="2"/>
        <v>139867.45</v>
      </c>
      <c r="N16" s="8">
        <f t="shared" si="2"/>
        <v>65551.24</v>
      </c>
      <c r="O16" s="8">
        <f t="shared" si="2"/>
        <v>2986708.750000001</v>
      </c>
    </row>
    <row r="17" ht="14.25">
      <c r="N17" s="14"/>
    </row>
    <row r="18" spans="11:14" ht="14.25">
      <c r="K18" s="13"/>
      <c r="N18" s="14"/>
    </row>
    <row r="19" ht="14.25">
      <c r="O19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2018-02-09T15:59:25Z</dcterms:modified>
  <cp:category/>
  <cp:version/>
  <cp:contentType/>
  <cp:contentStatus/>
</cp:coreProperties>
</file>