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<sst xmlns="http://schemas.openxmlformats.org/spreadsheetml/2006/main" count="55" uniqueCount="50">
  <si>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</si>
  <si>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</si>
  <si>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</si>
  <si>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</si>
  <si>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</si>
  <si>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</si>
  <si>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</si>
  <si>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</si>
  <si>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</si>
  <si>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</si>
  <si>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</si>
  <si>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</si>
  <si>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</si>
  <si>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</si>
  <si>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</si>
  <si>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</si>
  <si>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</si>
  <si>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</si>
  <si>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</si>
  <si>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</si>
  <si>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</si>
  <si>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</si>
  <si>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</si>
  <si>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</si>
  <si>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</si>
  <si>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</si>
  <si>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</si>
  <si>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</si>
  <si>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</si>
  <si>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</si>
  <si>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</si>
  <si>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</si>
  <si>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</si>
  <si>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</si>
  <si>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</si>
  <si>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</si>
  <si>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</si>
  <si>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</si>
  <si>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</si>
  <si>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</si>
  <si>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</si>
  <si>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</si>
  <si>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</si>
  <si>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</si>
  <si>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</si>
  <si>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</si>
  <si>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</si>
  <si>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</si>
  <si>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</si>
  <si>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02/02/18 - VENCIMENTO 09/02/18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</si>
</sst>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1592780.33</v>
      </c>
      <c r="C6" s="12">
        <v>2229819.84</v>
      </c>
      <c r="D6" s="12">
        <v>2681087.61</v>
      </c>
      <c r="E6" s="12">
        <v>1553303.13</v>
      </c>
      <c r="F6" s="12">
        <v>2081367.68</v>
      </c>
      <c r="G6" s="12">
        <v>3021269.28</v>
      </c>
      <c r="H6" s="12">
        <v>1550474.54</v>
      </c>
      <c r="I6" s="12">
        <v>558551.51</v>
      </c>
      <c r="J6" s="12">
        <v>952540.12</v>
      </c>
      <c r="K6" s="12">
        <f>SUM(B6:J6)</f>
        <v>16221194.04</v>
      </c>
    </row>
    <row r="7" spans="1:11" ht="27" customHeight="1">
      <c r="A7" s="2" t="s">
        <v>17</v>
      </c>
      <c r="B7" s="9">
        <v>-282636.66</v>
      </c>
      <c r="C7" s="9">
        <v>-367592.07</v>
      </c>
      <c r="D7" s="9">
        <v>-304185.4</v>
      </c>
      <c r="E7" s="9">
        <v>-337834.74</v>
      </c>
      <c r="F7" s="9">
        <v>-450950.42</v>
      </c>
      <c r="G7" s="9">
        <v>-531026.16</v>
      </c>
      <c r="H7" s="9">
        <v>-262951.28</v>
      </c>
      <c r="I7" s="9">
        <v>-131378.88</v>
      </c>
      <c r="J7" s="9">
        <v>-93072.47</v>
      </c>
      <c r="K7" s="9">
        <f>SUM(B7:J7)</f>
        <v>-2761628.0800000005</v>
      </c>
    </row>
    <row r="8" spans="1:11" ht="27" customHeight="1">
      <c r="A8" s="7" t="s">
        <v>18</v>
      </c>
      <c r="B8" s="8">
        <f>+B6+B7</f>
        <v>1310143.6700000002</v>
      </c>
      <c r="C8" s="8">
        <f aca="true" t="shared" si="0" ref="C8:J8">+C6+C7</f>
        <v>1862227.7699999998</v>
      </c>
      <c r="D8" s="8">
        <f t="shared" si="0"/>
        <v>2376902.21</v>
      </c>
      <c r="E8" s="8">
        <f t="shared" si="0"/>
        <v>1215468.39</v>
      </c>
      <c r="F8" s="8">
        <f t="shared" si="0"/>
        <v>1630417.26</v>
      </c>
      <c r="G8" s="8">
        <f t="shared" si="0"/>
        <v>2490243.1199999996</v>
      </c>
      <c r="H8" s="8">
        <f t="shared" si="0"/>
        <v>1287523.26</v>
      </c>
      <c r="I8" s="8">
        <f t="shared" si="0"/>
        <v>427172.63</v>
      </c>
      <c r="J8" s="8">
        <f t="shared" si="0"/>
        <v>859467.65</v>
      </c>
      <c r="K8" s="8">
        <f>SUM(B8:J8)</f>
        <v>13459565.96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1013630.67</v>
      </c>
      <c r="C14" s="12">
        <v>783470.04</v>
      </c>
      <c r="D14" s="12">
        <v>668137.3</v>
      </c>
      <c r="E14" s="12">
        <v>154982.02</v>
      </c>
      <c r="F14" s="12">
        <v>682431.08</v>
      </c>
      <c r="G14" s="12">
        <v>850790.58</v>
      </c>
      <c r="H14" s="12">
        <v>733296.09</v>
      </c>
      <c r="I14" s="12">
        <v>213069.65</v>
      </c>
      <c r="J14" s="12">
        <v>839628.36</v>
      </c>
      <c r="K14" s="12">
        <v>710250.84</v>
      </c>
      <c r="L14" s="12">
        <v>830298.09</v>
      </c>
      <c r="M14" s="12">
        <v>414778.81</v>
      </c>
      <c r="N14" s="12">
        <v>224787.77</v>
      </c>
      <c r="O14" s="12">
        <f>SUM(B14:N14)</f>
        <v>8119551.3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-127108.36</v>
      </c>
      <c r="C15" s="10">
        <v>-117573.44</v>
      </c>
      <c r="D15" s="10">
        <v>-105558.42</v>
      </c>
      <c r="E15" s="10">
        <v>-79946</v>
      </c>
      <c r="F15" s="10">
        <v>-163174.7</v>
      </c>
      <c r="G15" s="10">
        <v>-157399.18</v>
      </c>
      <c r="H15" s="10">
        <v>-110188.38</v>
      </c>
      <c r="I15" s="10">
        <v>-30272.6</v>
      </c>
      <c r="J15" s="10">
        <v>-125232.04</v>
      </c>
      <c r="K15" s="10">
        <v>-109516.41</v>
      </c>
      <c r="L15" s="10">
        <v>-119668.39</v>
      </c>
      <c r="M15" s="10">
        <v>-61197.83</v>
      </c>
      <c r="N15" s="10">
        <v>-29454</v>
      </c>
      <c r="O15" s="9">
        <f>SUM(B15:N15)</f>
        <v>-1336289.7499999998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886522.31</v>
      </c>
      <c r="C16" s="8">
        <f aca="true" t="shared" si="1" ref="C16:I16">+C14+C15</f>
        <v>665896.6000000001</v>
      </c>
      <c r="D16" s="8">
        <f t="shared" si="1"/>
        <v>562578.88</v>
      </c>
      <c r="E16" s="8">
        <f t="shared" si="1"/>
        <v>75036.01999999999</v>
      </c>
      <c r="F16" s="8">
        <f t="shared" si="1"/>
        <v>519256.37999999995</v>
      </c>
      <c r="G16" s="8">
        <f t="shared" si="1"/>
        <v>693391.3999999999</v>
      </c>
      <c r="H16" s="8">
        <f t="shared" si="1"/>
        <v>623107.71</v>
      </c>
      <c r="I16" s="8">
        <f t="shared" si="1"/>
        <v>182797.05</v>
      </c>
      <c r="J16" s="8">
        <f aca="true" t="shared" si="2" ref="J16:O16">+J14+J15</f>
        <v>714396.32</v>
      </c>
      <c r="K16" s="8">
        <f t="shared" si="2"/>
        <v>600734.4299999999</v>
      </c>
      <c r="L16" s="8">
        <f t="shared" si="2"/>
        <v>710629.7</v>
      </c>
      <c r="M16" s="8">
        <f t="shared" si="2"/>
        <v>353580.98</v>
      </c>
      <c r="N16" s="8">
        <f t="shared" si="2"/>
        <v>195333.77</v>
      </c>
      <c r="O16" s="8">
        <f t="shared" si="2"/>
        <v>6783261.55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2018-02-09T13:58:35Z</dcterms:modified>
  <cp:category/>
  <cp:version/>
  <cp:contentType/>
  <cp:contentStatus/>
</cp:coreProperties>
</file>