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<sst xmlns="http://schemas.openxmlformats.org/spreadsheetml/2006/main" count="55" uniqueCount="50">
  <si>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</si>
  <si>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</si>
  <si>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</si>
  <si>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</si>
  <si>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</si>
  <si>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</si>
  <si>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</si>
  <si>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</si>
  <si>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</si>
  <si>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</si>
  <si>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</si>
  <si>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</si>
  <si>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</si>
  <si>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</si>
  <si>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</si>
  <si>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</si>
  <si>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</si>
  <si>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</si>
  <si>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</si>
  <si>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</si>
  <si>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</si>
  <si>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</si>
  <si>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</si>
  <si>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</si>
  <si>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</si>
  <si>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</si>
  <si>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</si>
  <si>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</si>
  <si>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</si>
  <si>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</si>
  <si>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</si>
  <si>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</si>
  <si>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</si>
  <si>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</si>
  <si>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</si>
  <si>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</si>
  <si>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</si>
  <si>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</si>
  <si>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</si>
  <si>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</si>
  <si>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</si>
  <si>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</si>
  <si>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</si>
  <si>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</si>
  <si>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</si>
  <si>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</si>
  <si>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</si>
  <si>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</si>
  <si>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</si>
  <si>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01/02/18 - VENCIMENTO 08/02/18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</si>
</sst>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1595721.29</v>
      </c>
      <c r="C6" s="12">
        <v>2251977.14</v>
      </c>
      <c r="D6" s="12">
        <v>2679526.29</v>
      </c>
      <c r="E6" s="12">
        <v>1560847.17</v>
      </c>
      <c r="F6" s="12">
        <v>2093050.79</v>
      </c>
      <c r="G6" s="12">
        <v>3036809.5</v>
      </c>
      <c r="H6" s="12">
        <v>1561316.57</v>
      </c>
      <c r="I6" s="12">
        <v>560332.71</v>
      </c>
      <c r="J6" s="12">
        <v>941681.19</v>
      </c>
      <c r="K6" s="12">
        <f>SUM(B6:J6)</f>
        <v>16281262.65</v>
      </c>
    </row>
    <row r="7" spans="1:11" ht="27" customHeight="1">
      <c r="A7" s="2" t="s">
        <v>17</v>
      </c>
      <c r="B7" s="9">
        <v>-246073.96</v>
      </c>
      <c r="C7" s="9">
        <v>-251611.24</v>
      </c>
      <c r="D7" s="9">
        <v>-244937.53</v>
      </c>
      <c r="E7" s="9">
        <v>-304449.54</v>
      </c>
      <c r="F7" s="9">
        <v>-302703.16</v>
      </c>
      <c r="G7" s="9">
        <v>-343215.1</v>
      </c>
      <c r="H7" s="9">
        <v>-217133.07</v>
      </c>
      <c r="I7" s="9">
        <v>-104953.96</v>
      </c>
      <c r="J7" s="9">
        <v>-84187.22</v>
      </c>
      <c r="K7" s="9">
        <f>SUM(B7:J7)</f>
        <v>-2099264.78</v>
      </c>
    </row>
    <row r="8" spans="1:11" ht="27" customHeight="1">
      <c r="A8" s="7" t="s">
        <v>18</v>
      </c>
      <c r="B8" s="8">
        <f>+B6+B7</f>
        <v>1349647.33</v>
      </c>
      <c r="C8" s="8">
        <f aca="true" t="shared" si="0" ref="C8:J8">+C6+C7</f>
        <v>2000365.9000000001</v>
      </c>
      <c r="D8" s="8">
        <f t="shared" si="0"/>
        <v>2434588.7600000002</v>
      </c>
      <c r="E8" s="8">
        <f t="shared" si="0"/>
        <v>1256397.63</v>
      </c>
      <c r="F8" s="8">
        <f t="shared" si="0"/>
        <v>1790347.6300000001</v>
      </c>
      <c r="G8" s="8">
        <f t="shared" si="0"/>
        <v>2693594.4</v>
      </c>
      <c r="H8" s="8">
        <f t="shared" si="0"/>
        <v>1344183.5</v>
      </c>
      <c r="I8" s="8">
        <f t="shared" si="0"/>
        <v>455378.74999999994</v>
      </c>
      <c r="J8" s="8">
        <f t="shared" si="0"/>
        <v>857493.97</v>
      </c>
      <c r="K8" s="8">
        <f>SUM(B8:J8)</f>
        <v>14181997.870000001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996542.16</v>
      </c>
      <c r="C14" s="12">
        <v>777228.8</v>
      </c>
      <c r="D14" s="12">
        <v>658075.26</v>
      </c>
      <c r="E14" s="12">
        <v>153225.7</v>
      </c>
      <c r="F14" s="12">
        <v>657658.48</v>
      </c>
      <c r="G14" s="12">
        <v>838597.97</v>
      </c>
      <c r="H14" s="12">
        <v>720099.49</v>
      </c>
      <c r="I14" s="12">
        <v>216528.88</v>
      </c>
      <c r="J14" s="12">
        <v>828325.78</v>
      </c>
      <c r="K14" s="12">
        <v>704712.05</v>
      </c>
      <c r="L14" s="12">
        <v>820292.03</v>
      </c>
      <c r="M14" s="12">
        <v>416709.19</v>
      </c>
      <c r="N14" s="12">
        <v>222032.6</v>
      </c>
      <c r="O14" s="12">
        <f>SUM(B14:N14)</f>
        <v>8010028.390000001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-117128</v>
      </c>
      <c r="C15" s="10">
        <v>-118676</v>
      </c>
      <c r="D15" s="10">
        <v>-87596</v>
      </c>
      <c r="E15" s="10">
        <v>-33760</v>
      </c>
      <c r="F15" s="10">
        <v>-81640</v>
      </c>
      <c r="G15" s="10">
        <v>-126200</v>
      </c>
      <c r="H15" s="10">
        <v>-113932</v>
      </c>
      <c r="I15" s="10">
        <v>-51900</v>
      </c>
      <c r="J15" s="10">
        <v>-58820</v>
      </c>
      <c r="K15" s="10">
        <v>-98000</v>
      </c>
      <c r="L15" s="10">
        <v>-61760</v>
      </c>
      <c r="M15" s="10">
        <v>-38080</v>
      </c>
      <c r="N15" s="10">
        <v>-26556</v>
      </c>
      <c r="O15" s="9">
        <f>SUM(B15:N15)</f>
        <v>-1014048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879414.16</v>
      </c>
      <c r="C16" s="8">
        <f aca="true" t="shared" si="1" ref="C16:I16">+C14+C15</f>
        <v>658552.8</v>
      </c>
      <c r="D16" s="8">
        <f t="shared" si="1"/>
        <v>570479.26</v>
      </c>
      <c r="E16" s="8">
        <f t="shared" si="1"/>
        <v>119465.70000000001</v>
      </c>
      <c r="F16" s="8">
        <f t="shared" si="1"/>
        <v>576018.48</v>
      </c>
      <c r="G16" s="8">
        <f t="shared" si="1"/>
        <v>712397.97</v>
      </c>
      <c r="H16" s="8">
        <f t="shared" si="1"/>
        <v>606167.49</v>
      </c>
      <c r="I16" s="8">
        <f t="shared" si="1"/>
        <v>164628.88</v>
      </c>
      <c r="J16" s="8">
        <f aca="true" t="shared" si="2" ref="J16:O16">+J14+J15</f>
        <v>769505.78</v>
      </c>
      <c r="K16" s="8">
        <f t="shared" si="2"/>
        <v>606712.05</v>
      </c>
      <c r="L16" s="8">
        <f t="shared" si="2"/>
        <v>758532.03</v>
      </c>
      <c r="M16" s="8">
        <f t="shared" si="2"/>
        <v>378629.19</v>
      </c>
      <c r="N16" s="8">
        <f t="shared" si="2"/>
        <v>195476.6</v>
      </c>
      <c r="O16" s="8">
        <f t="shared" si="2"/>
        <v>6995980.390000001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2018-02-08T11:40:34Z</dcterms:modified>
  <cp:category/>
  <cp:version/>
  <cp:contentType/>
  <cp:contentStatus/>
</cp:coreProperties>
</file>