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<sst xmlns="http://schemas.openxmlformats.org/spreadsheetml/2006/main" count="56" uniqueCount="51">
  <si>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</si>
  <si>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</si>
  <si>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</si>
  <si>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</si>
  <si>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</si>
  <si>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</si>
  <si>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</si>
  <si>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</si>
  <si>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</si>
  <si>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</si>
  <si>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</si>
  <si>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</si>
  <si>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</si>
  <si>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</si>
  <si>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</si>
  <si>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</si>
  <si>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</si>
  <si>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</si>
  <si>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</si>
  <si>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</si>
  <si>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</si>
  <si>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</si>
  <si>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</si>
  <si>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</si>
  <si>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</si>
  <si>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</si>
  <si>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</si>
  <si>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</si>
  <si>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</si>
  <si>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</si>
  <si>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</si>
  <si>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</si>
  <si>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</si>
  <si>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</si>
  <si>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</si>
  <si>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</si>
  <si>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</si>
  <si>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</si>
  <si>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</si>
  <si>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</si>
  <si>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</si>
  <si>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</si>
  <si>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</si>
  <si>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</si>
  <si>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</si>
  <si>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</si>
  <si>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</si>
  <si>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</si>
  <si>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</si>
  <si>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</si>
  <si>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05/08/18 - VENCIMENTO 10/08/18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</si>
</sst>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505876.38999999996</v>
      </c>
      <c r="C6" s="12">
        <v>838103.71</v>
      </c>
      <c r="D6" s="12">
        <v>946553.3999999999</v>
      </c>
      <c r="E6" s="12">
        <v>464298.23000000004</v>
      </c>
      <c r="F6" s="12">
        <v>495487.44999999995</v>
      </c>
      <c r="G6" s="12">
        <v>1078144.66</v>
      </c>
      <c r="H6" s="12">
        <v>473467.66</v>
      </c>
      <c r="I6" s="12">
        <v>143751.49</v>
      </c>
      <c r="J6" s="12">
        <v>375487.44999999995</v>
      </c>
      <c r="K6" s="12">
        <v>257128.4</v>
      </c>
      <c r="L6" s="12">
        <f>SUM(B6:K6)</f>
        <v>5578298.840000001</v>
      </c>
    </row>
    <row r="7" spans="1:12" ht="27" customHeight="1">
      <c r="A7" s="2" t="s">
        <v>17</v>
      </c>
      <c r="B7" s="9">
        <v>-51488</v>
      </c>
      <c r="C7" s="9">
        <v>-90435.31</v>
      </c>
      <c r="D7" s="9">
        <v>-79342.43</v>
      </c>
      <c r="E7" s="9">
        <v>-47568</v>
      </c>
      <c r="F7" s="9">
        <v>-35580.65</v>
      </c>
      <c r="G7" s="9">
        <v>-80614.68</v>
      </c>
      <c r="H7" s="9">
        <v>-55860</v>
      </c>
      <c r="I7" s="9">
        <v>-58872.5</v>
      </c>
      <c r="J7" s="9">
        <v>-38396</v>
      </c>
      <c r="K7" s="9">
        <v>-23152</v>
      </c>
      <c r="L7" s="9">
        <f>SUM(B7:K7)</f>
        <v>-561309.5700000001</v>
      </c>
    </row>
    <row r="8" spans="1:12" ht="27" customHeight="1">
      <c r="A8" s="7" t="s">
        <v>18</v>
      </c>
      <c r="B8" s="8">
        <f>+B6+B7</f>
        <v>454388.38999999996</v>
      </c>
      <c r="C8" s="8">
        <f aca="true" t="shared" si="0" ref="C8:J8">+C6+C7</f>
        <v>747668.3999999999</v>
      </c>
      <c r="D8" s="8">
        <f t="shared" si="0"/>
        <v>867210.97</v>
      </c>
      <c r="E8" s="8">
        <f t="shared" si="0"/>
        <v>416730.23000000004</v>
      </c>
      <c r="F8" s="8">
        <f t="shared" si="0"/>
        <v>459906.79999999993</v>
      </c>
      <c r="G8" s="8">
        <f t="shared" si="0"/>
        <v>997529.98</v>
      </c>
      <c r="H8" s="8">
        <f t="shared" si="0"/>
        <v>417607.66</v>
      </c>
      <c r="I8" s="8">
        <f t="shared" si="0"/>
        <v>84878.98999999999</v>
      </c>
      <c r="J8" s="8">
        <f t="shared" si="0"/>
        <v>337091.44999999995</v>
      </c>
      <c r="K8" s="8">
        <f>+K6+K7</f>
        <v>233976.4</v>
      </c>
      <c r="L8" s="8">
        <f>SUM(B8:K8)</f>
        <v>5016989.2700000005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457812.1992</v>
      </c>
      <c r="C14" s="12">
        <v>314661.843</v>
      </c>
      <c r="D14" s="12">
        <v>352025.1508</v>
      </c>
      <c r="E14" s="12">
        <v>73142.0588</v>
      </c>
      <c r="F14" s="12">
        <v>349320.12100000004</v>
      </c>
      <c r="G14" s="12">
        <v>362246.7108</v>
      </c>
      <c r="H14" s="12">
        <v>293913.7404</v>
      </c>
      <c r="I14" s="12">
        <v>72269.7216</v>
      </c>
      <c r="J14" s="12">
        <v>386762.3304</v>
      </c>
      <c r="K14" s="12">
        <v>340023.1114</v>
      </c>
      <c r="L14" s="12">
        <v>411402.1752</v>
      </c>
      <c r="M14" s="12">
        <v>169988.357</v>
      </c>
      <c r="N14" s="12">
        <v>80769.9655</v>
      </c>
      <c r="O14" s="12">
        <f>SUM(B14:N14)</f>
        <v>3664337.4850999992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-54420</v>
      </c>
      <c r="C15" s="10">
        <v>-47332</v>
      </c>
      <c r="D15" s="10">
        <v>-52607.09</v>
      </c>
      <c r="E15" s="10">
        <v>-4800</v>
      </c>
      <c r="F15" s="10">
        <v>-39000</v>
      </c>
      <c r="G15" s="10">
        <v>-57164</v>
      </c>
      <c r="H15" s="10">
        <v>-46876</v>
      </c>
      <c r="I15" s="10">
        <v>-12420</v>
      </c>
      <c r="J15" s="10">
        <v>-32420</v>
      </c>
      <c r="K15" s="10">
        <v>-40548</v>
      </c>
      <c r="L15" s="10">
        <v>-34508</v>
      </c>
      <c r="M15" s="10">
        <v>-16520</v>
      </c>
      <c r="N15" s="10">
        <v>-9016</v>
      </c>
      <c r="O15" s="9">
        <f>SUM(B15:N15)</f>
        <v>-447631.08999999997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403392.1992</v>
      </c>
      <c r="C16" s="8">
        <f aca="true" t="shared" si="1" ref="C16:I16">+C14+C15</f>
        <v>267329.843</v>
      </c>
      <c r="D16" s="8">
        <f t="shared" si="1"/>
        <v>299418.0608</v>
      </c>
      <c r="E16" s="8">
        <f t="shared" si="1"/>
        <v>68342.0588</v>
      </c>
      <c r="F16" s="8">
        <f t="shared" si="1"/>
        <v>310320.12100000004</v>
      </c>
      <c r="G16" s="8">
        <f t="shared" si="1"/>
        <v>305082.7108</v>
      </c>
      <c r="H16" s="8">
        <f t="shared" si="1"/>
        <v>247037.7404</v>
      </c>
      <c r="I16" s="8">
        <f t="shared" si="1"/>
        <v>59849.721600000004</v>
      </c>
      <c r="J16" s="8">
        <f aca="true" t="shared" si="2" ref="J16:O16">+J14+J15</f>
        <v>354342.3304</v>
      </c>
      <c r="K16" s="8">
        <f t="shared" si="2"/>
        <v>299475.1114</v>
      </c>
      <c r="L16" s="8">
        <f t="shared" si="2"/>
        <v>376894.1752</v>
      </c>
      <c r="M16" s="8">
        <f t="shared" si="2"/>
        <v>153468.357</v>
      </c>
      <c r="N16" s="8">
        <f t="shared" si="2"/>
        <v>71753.9655</v>
      </c>
      <c r="O16" s="8">
        <f t="shared" si="2"/>
        <v>3216706.3950999994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2018-08-10T17:45:16Z</dcterms:modified>
  <cp:category/>
  <cp:version/>
  <cp:contentType/>
  <cp:contentStatus/>
</cp:coreProperties>
</file>