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<sst xmlns="http://schemas.openxmlformats.org/spreadsheetml/2006/main" count="56" uniqueCount="51">
  <si>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</si>
  <si>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</si>
  <si>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</si>
  <si>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</si>
  <si>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</si>
  <si>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</si>
  <si>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</si>
  <si>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</si>
  <si>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</si>
  <si>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</si>
  <si>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</si>
  <si>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</si>
  <si>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</si>
  <si>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</si>
  <si>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</si>
  <si>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</si>
  <si>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</si>
  <si>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</si>
  <si>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</si>
  <si>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</si>
  <si>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</si>
  <si>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</si>
  <si>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</si>
  <si>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</si>
  <si>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</si>
  <si>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</si>
  <si>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</si>
  <si>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</si>
  <si>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</si>
  <si>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</si>
  <si>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</si>
  <si>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</si>
  <si>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</si>
  <si>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</si>
  <si>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</si>
  <si>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</si>
  <si>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</si>
  <si>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</si>
  <si>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</si>
  <si>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</si>
  <si>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</si>
  <si>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</si>
  <si>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</si>
  <si>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</si>
  <si>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</si>
  <si>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</si>
  <si>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</si>
  <si>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</si>
  <si>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</si>
  <si>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</si>
  <si>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04/08/18 - VENCIMENTO 10/08/18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</si>
</sst>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1000469.1100000001</v>
      </c>
      <c r="C6" s="12">
        <v>1486382.65</v>
      </c>
      <c r="D6" s="12">
        <v>1753126.1400000001</v>
      </c>
      <c r="E6" s="12">
        <v>887263.54</v>
      </c>
      <c r="F6" s="12">
        <v>867640.63</v>
      </c>
      <c r="G6" s="12">
        <v>1803224.37</v>
      </c>
      <c r="H6" s="12">
        <v>853971.5700000001</v>
      </c>
      <c r="I6" s="12">
        <v>303867.43999999994</v>
      </c>
      <c r="J6" s="12">
        <v>612794.6900000001</v>
      </c>
      <c r="K6" s="12">
        <v>463936.29</v>
      </c>
      <c r="L6" s="12">
        <f>SUM(B6:K6)</f>
        <v>10032676.429999998</v>
      </c>
    </row>
    <row r="7" spans="1:12" ht="27" customHeight="1">
      <c r="A7" s="2" t="s">
        <v>17</v>
      </c>
      <c r="B7" s="9">
        <v>-97424</v>
      </c>
      <c r="C7" s="9">
        <v>-148323.31</v>
      </c>
      <c r="D7" s="9">
        <v>-127986.43</v>
      </c>
      <c r="E7" s="9">
        <v>-84892</v>
      </c>
      <c r="F7" s="9">
        <v>-54460.65</v>
      </c>
      <c r="G7" s="9">
        <v>-117570.68</v>
      </c>
      <c r="H7" s="9">
        <v>-100128</v>
      </c>
      <c r="I7" s="9">
        <v>-68788.5</v>
      </c>
      <c r="J7" s="9">
        <v>-52132</v>
      </c>
      <c r="K7" s="9">
        <v>-38640</v>
      </c>
      <c r="L7" s="9">
        <f>SUM(B7:K7)</f>
        <v>-890345.5700000001</v>
      </c>
    </row>
    <row r="8" spans="1:12" ht="27" customHeight="1">
      <c r="A8" s="7" t="s">
        <v>18</v>
      </c>
      <c r="B8" s="8">
        <f>+B6+B7</f>
        <v>903045.1100000001</v>
      </c>
      <c r="C8" s="8">
        <f aca="true" t="shared" si="0" ref="C8:J8">+C6+C7</f>
        <v>1338059.3399999999</v>
      </c>
      <c r="D8" s="8">
        <f t="shared" si="0"/>
        <v>1625139.7100000002</v>
      </c>
      <c r="E8" s="8">
        <f t="shared" si="0"/>
        <v>802371.54</v>
      </c>
      <c r="F8" s="8">
        <f t="shared" si="0"/>
        <v>813179.98</v>
      </c>
      <c r="G8" s="8">
        <f t="shared" si="0"/>
        <v>1685653.6900000002</v>
      </c>
      <c r="H8" s="8">
        <f t="shared" si="0"/>
        <v>753843.5700000001</v>
      </c>
      <c r="I8" s="8">
        <f t="shared" si="0"/>
        <v>235078.93999999994</v>
      </c>
      <c r="J8" s="8">
        <f t="shared" si="0"/>
        <v>560662.6900000001</v>
      </c>
      <c r="K8" s="8">
        <f>+K6+K7</f>
        <v>425296.29</v>
      </c>
      <c r="L8" s="8">
        <f>SUM(B8:K8)</f>
        <v>9142330.86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777768.74</v>
      </c>
      <c r="C14" s="12">
        <v>547307.6983999999</v>
      </c>
      <c r="D14" s="12">
        <v>581181.9633000001</v>
      </c>
      <c r="E14" s="12">
        <v>138805.96649999998</v>
      </c>
      <c r="F14" s="12">
        <v>535413.3505</v>
      </c>
      <c r="G14" s="12">
        <v>626868.1926000001</v>
      </c>
      <c r="H14" s="12">
        <v>531200.9124</v>
      </c>
      <c r="I14" s="12">
        <v>146839.4516</v>
      </c>
      <c r="J14" s="12">
        <v>646098.9386</v>
      </c>
      <c r="K14" s="12">
        <v>549032.6326</v>
      </c>
      <c r="L14" s="12">
        <v>676052.771</v>
      </c>
      <c r="M14" s="12">
        <v>289269.074</v>
      </c>
      <c r="N14" s="12">
        <v>147805.9091</v>
      </c>
      <c r="O14" s="12">
        <f>SUM(B14:N14)</f>
        <v>6193645.6006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-73728</v>
      </c>
      <c r="C15" s="10">
        <v>-70596</v>
      </c>
      <c r="D15" s="10">
        <v>-75493.79000000001</v>
      </c>
      <c r="E15" s="10">
        <v>-9864</v>
      </c>
      <c r="F15" s="10">
        <v>-49092</v>
      </c>
      <c r="G15" s="10">
        <v>-82260</v>
      </c>
      <c r="H15" s="10">
        <v>-72796</v>
      </c>
      <c r="I15" s="10">
        <v>-20444</v>
      </c>
      <c r="J15" s="10">
        <v>-46448</v>
      </c>
      <c r="K15" s="10">
        <v>-56204</v>
      </c>
      <c r="L15" s="10">
        <v>-48416</v>
      </c>
      <c r="M15" s="10">
        <v>-25052</v>
      </c>
      <c r="N15" s="10">
        <v>-16260</v>
      </c>
      <c r="O15" s="9">
        <f>SUM(B15:N15)</f>
        <v>-646653.79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704040.74</v>
      </c>
      <c r="C16" s="8">
        <f aca="true" t="shared" si="1" ref="C16:I16">+C14+C15</f>
        <v>476711.6983999999</v>
      </c>
      <c r="D16" s="8">
        <f t="shared" si="1"/>
        <v>505688.1733</v>
      </c>
      <c r="E16" s="8">
        <f t="shared" si="1"/>
        <v>128941.96649999998</v>
      </c>
      <c r="F16" s="8">
        <f t="shared" si="1"/>
        <v>486321.35049999994</v>
      </c>
      <c r="G16" s="8">
        <f t="shared" si="1"/>
        <v>544608.1926000001</v>
      </c>
      <c r="H16" s="8">
        <f t="shared" si="1"/>
        <v>458404.91240000003</v>
      </c>
      <c r="I16" s="8">
        <f t="shared" si="1"/>
        <v>126395.4516</v>
      </c>
      <c r="J16" s="8">
        <f aca="true" t="shared" si="2" ref="J16:O16">+J14+J15</f>
        <v>599650.9386</v>
      </c>
      <c r="K16" s="8">
        <f t="shared" si="2"/>
        <v>492828.6326</v>
      </c>
      <c r="L16" s="8">
        <f t="shared" si="2"/>
        <v>627636.771</v>
      </c>
      <c r="M16" s="8">
        <f t="shared" si="2"/>
        <v>264217.074</v>
      </c>
      <c r="N16" s="8">
        <f t="shared" si="2"/>
        <v>131545.9091</v>
      </c>
      <c r="O16" s="8">
        <f t="shared" si="2"/>
        <v>5546991.8105999995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2018-08-10T17:43:28Z</dcterms:modified>
  <cp:category/>
  <cp:version/>
  <cp:contentType/>
  <cp:contentStatus/>
</cp:coreProperties>
</file>