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<sst xmlns="http://schemas.openxmlformats.org/spreadsheetml/2006/main" count="56" uniqueCount="51">
  <si>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</si>
  <si>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</si>
  <si>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</si>
  <si>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</si>
  <si>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</si>
  <si>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</si>
  <si>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</si>
  <si>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</si>
  <si>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</si>
  <si>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</si>
  <si>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</si>
  <si>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</si>
  <si>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</si>
  <si>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</si>
  <si>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</si>
  <si>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</si>
  <si>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</si>
  <si>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</si>
  <si>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</si>
  <si>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</si>
  <si>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</si>
  <si>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</si>
  <si>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</si>
  <si>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</si>
  <si>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</si>
  <si>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</si>
  <si>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</si>
  <si>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</si>
  <si>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</si>
  <si>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</si>
  <si>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</si>
  <si>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</si>
  <si>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</si>
  <si>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</si>
  <si>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</si>
  <si>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</si>
  <si>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</si>
  <si>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</si>
  <si>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</si>
  <si>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</si>
  <si>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</si>
  <si>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</si>
  <si>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</si>
  <si>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</si>
  <si>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</si>
  <si>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</si>
  <si>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</si>
  <si>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</si>
  <si>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</si>
  <si>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</si>
  <si>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02/08/18 - VENCIMENTO 09/08/18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</si>
</sst>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F17" sqref="F1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5.87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1797009.17</v>
      </c>
      <c r="C6" s="12">
        <v>2647253.39</v>
      </c>
      <c r="D6" s="12">
        <v>2873862.48</v>
      </c>
      <c r="E6" s="12">
        <v>1702268.88</v>
      </c>
      <c r="F6" s="12">
        <v>1537244.53</v>
      </c>
      <c r="G6" s="12">
        <v>3337244.15</v>
      </c>
      <c r="H6" s="12">
        <v>1718853.66</v>
      </c>
      <c r="I6" s="12">
        <v>590316.98</v>
      </c>
      <c r="J6" s="12">
        <v>1002923.89</v>
      </c>
      <c r="K6" s="12">
        <v>797761.97</v>
      </c>
      <c r="L6" s="12">
        <f>SUM(B6:K6)</f>
        <v>18004739.1</v>
      </c>
    </row>
    <row r="7" spans="1:12" ht="27" customHeight="1">
      <c r="A7" s="2" t="s">
        <v>17</v>
      </c>
      <c r="B7" s="9">
        <v>5366424.77</v>
      </c>
      <c r="C7" s="9">
        <v>7855327.58</v>
      </c>
      <c r="D7" s="9">
        <v>6336201.7</v>
      </c>
      <c r="E7" s="9">
        <v>5168454.64</v>
      </c>
      <c r="F7" s="9">
        <v>8449217.44</v>
      </c>
      <c r="G7" s="9">
        <v>12011316.84</v>
      </c>
      <c r="H7" s="9">
        <v>5423021.45</v>
      </c>
      <c r="I7" s="9">
        <v>-141468.59</v>
      </c>
      <c r="J7" s="9">
        <v>1610784.48</v>
      </c>
      <c r="K7" s="9">
        <v>54284.19</v>
      </c>
      <c r="L7" s="9">
        <f>SUM(B7:K7)</f>
        <v>52133564.49999999</v>
      </c>
    </row>
    <row r="8" spans="1:12" ht="27" customHeight="1">
      <c r="A8" s="7" t="s">
        <v>18</v>
      </c>
      <c r="B8" s="8">
        <f>+B6+B7</f>
        <v>7163433.9399999995</v>
      </c>
      <c r="C8" s="8">
        <f aca="true" t="shared" si="0" ref="C8:J8">+C6+C7</f>
        <v>10502580.97</v>
      </c>
      <c r="D8" s="8">
        <f t="shared" si="0"/>
        <v>9210064.18</v>
      </c>
      <c r="E8" s="8">
        <f t="shared" si="0"/>
        <v>6870723.52</v>
      </c>
      <c r="F8" s="8">
        <f t="shared" si="0"/>
        <v>9986461.969999999</v>
      </c>
      <c r="G8" s="8">
        <f t="shared" si="0"/>
        <v>15348560.99</v>
      </c>
      <c r="H8" s="8">
        <f t="shared" si="0"/>
        <v>7141875.11</v>
      </c>
      <c r="I8" s="8">
        <f t="shared" si="0"/>
        <v>448848.39</v>
      </c>
      <c r="J8" s="8">
        <f t="shared" si="0"/>
        <v>2613708.37</v>
      </c>
      <c r="K8" s="8">
        <f>+K6+K7</f>
        <v>852046.1599999999</v>
      </c>
      <c r="L8" s="8">
        <f>SUM(B8:K8)</f>
        <v>70138303.6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1057765.956</v>
      </c>
      <c r="C14" s="12">
        <v>800624.9633</v>
      </c>
      <c r="D14" s="12">
        <v>739749.6544</v>
      </c>
      <c r="E14" s="12">
        <v>175758.7456</v>
      </c>
      <c r="F14" s="12">
        <v>697906.357</v>
      </c>
      <c r="G14" s="12">
        <v>878759.9854</v>
      </c>
      <c r="H14" s="12">
        <v>756366.8652</v>
      </c>
      <c r="I14" s="12">
        <v>212854.72600000002</v>
      </c>
      <c r="J14" s="12">
        <v>853860.7648</v>
      </c>
      <c r="K14" s="12">
        <v>740242.4794</v>
      </c>
      <c r="L14" s="12">
        <v>844828.402</v>
      </c>
      <c r="M14" s="12">
        <v>461882.359</v>
      </c>
      <c r="N14" s="12">
        <v>227435.3558</v>
      </c>
      <c r="O14" s="12">
        <f>SUM(B14:N14)</f>
        <v>8448036.613899998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811026.96</v>
      </c>
      <c r="C15" s="10">
        <v>612002.65</v>
      </c>
      <c r="D15" s="10">
        <v>672905.9400000001</v>
      </c>
      <c r="E15" s="10">
        <v>233415.42</v>
      </c>
      <c r="F15" s="10">
        <v>425023.96</v>
      </c>
      <c r="G15" s="10">
        <v>468251.98</v>
      </c>
      <c r="H15" s="10">
        <v>467986.37000000005</v>
      </c>
      <c r="I15" s="10">
        <v>71605.21</v>
      </c>
      <c r="J15" s="10">
        <v>962905.0900000001</v>
      </c>
      <c r="K15" s="10">
        <v>399404.37</v>
      </c>
      <c r="L15" s="10">
        <v>877908.42</v>
      </c>
      <c r="M15" s="10">
        <v>443885.66</v>
      </c>
      <c r="N15" s="10">
        <v>172690.12</v>
      </c>
      <c r="O15" s="9">
        <f>SUM(B15:N15)</f>
        <v>6619012.15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1868792.916</v>
      </c>
      <c r="C16" s="8">
        <f aca="true" t="shared" si="1" ref="C16:I16">+C14+C15</f>
        <v>1412627.6132999999</v>
      </c>
      <c r="D16" s="8">
        <f t="shared" si="1"/>
        <v>1412655.5944</v>
      </c>
      <c r="E16" s="8">
        <f t="shared" si="1"/>
        <v>409174.1656</v>
      </c>
      <c r="F16" s="8">
        <f t="shared" si="1"/>
        <v>1122930.317</v>
      </c>
      <c r="G16" s="8">
        <f t="shared" si="1"/>
        <v>1347011.9654</v>
      </c>
      <c r="H16" s="8">
        <f t="shared" si="1"/>
        <v>1224353.2352</v>
      </c>
      <c r="I16" s="8">
        <f t="shared" si="1"/>
        <v>284459.93600000005</v>
      </c>
      <c r="J16" s="8">
        <f aca="true" t="shared" si="2" ref="J16:O16">+J14+J15</f>
        <v>1816765.8548</v>
      </c>
      <c r="K16" s="8">
        <f t="shared" si="2"/>
        <v>1139646.8494</v>
      </c>
      <c r="L16" s="8">
        <f t="shared" si="2"/>
        <v>1722736.8220000002</v>
      </c>
      <c r="M16" s="8">
        <f t="shared" si="2"/>
        <v>905768.019</v>
      </c>
      <c r="N16" s="8">
        <f t="shared" si="2"/>
        <v>400125.4758</v>
      </c>
      <c r="O16" s="8">
        <f t="shared" si="2"/>
        <v>15067048.763899999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2018-08-09T14:11:17Z</dcterms:modified>
  <cp:category/>
  <cp:version/>
  <cp:contentType/>
  <cp:contentStatus/>
</cp:coreProperties>
</file>