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<sst xmlns="http://schemas.openxmlformats.org/spreadsheetml/2006/main" count="55" uniqueCount="50">
  <si>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</si>
  <si>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</si>
  <si>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</si>
  <si>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</si>
  <si>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</si>
  <si>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</si>
  <si>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</si>
  <si>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</si>
  <si>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</si>
  <si>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</si>
  <si>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</si>
  <si>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</si>
  <si>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</si>
  <si>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</si>
  <si>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</si>
  <si>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</si>
  <si>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</si>
  <si>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</si>
  <si>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</si>
  <si>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</si>
  <si>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</si>
  <si>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</si>
  <si>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</si>
  <si>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</si>
  <si>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</si>
  <si>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</si>
  <si>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</si>
  <si>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</si>
  <si>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</si>
  <si>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</si>
  <si>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</si>
  <si>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</si>
  <si>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</si>
  <si>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</si>
  <si>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</si>
  <si>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</si>
  <si>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</si>
  <si>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</si>
  <si>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</si>
  <si>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</si>
  <si>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</si>
  <si>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</si>
  <si>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</si>
  <si>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</si>
  <si>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</si>
  <si>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</si>
  <si>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</si>
  <si>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</si>
  <si>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</si>
  <si>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30/04/18 - VENCIMENTO 08/05/18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</si>
</sst>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2" sqref="A2:K2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1222301.73</v>
      </c>
      <c r="C6" s="12">
        <v>1726799.62</v>
      </c>
      <c r="D6" s="12">
        <v>2125606.88</v>
      </c>
      <c r="E6" s="12">
        <v>1163425.69</v>
      </c>
      <c r="F6" s="12">
        <v>1621973.95</v>
      </c>
      <c r="G6" s="12">
        <v>2274801.69</v>
      </c>
      <c r="H6" s="12">
        <v>1113550.79</v>
      </c>
      <c r="I6" s="12">
        <v>428446.42</v>
      </c>
      <c r="J6" s="12">
        <v>740423.9</v>
      </c>
      <c r="K6" s="12">
        <f>SUM(B6:J6)</f>
        <v>12417330.670000002</v>
      </c>
    </row>
    <row r="7" spans="1:11" ht="27" customHeight="1">
      <c r="A7" s="2" t="s">
        <v>17</v>
      </c>
      <c r="B7" s="9">
        <v>-338939.56</v>
      </c>
      <c r="C7" s="9">
        <v>-203077.93</v>
      </c>
      <c r="D7" s="9">
        <v>-246299.19</v>
      </c>
      <c r="E7" s="9">
        <v>-368409.64</v>
      </c>
      <c r="F7" s="9">
        <v>-417352.39</v>
      </c>
      <c r="G7" s="9">
        <v>-404684.9</v>
      </c>
      <c r="H7" s="9">
        <v>-145855.04</v>
      </c>
      <c r="I7" s="9">
        <v>-94902.33</v>
      </c>
      <c r="J7" s="9">
        <v>-71229.62</v>
      </c>
      <c r="K7" s="9">
        <f>SUM(B7:J7)</f>
        <v>-2290750.6</v>
      </c>
    </row>
    <row r="8" spans="1:11" ht="27" customHeight="1">
      <c r="A8" s="7" t="s">
        <v>18</v>
      </c>
      <c r="B8" s="8">
        <f>+B6+B7</f>
        <v>883362.1699999999</v>
      </c>
      <c r="C8" s="8">
        <f aca="true" t="shared" si="0" ref="C8:J8">+C6+C7</f>
        <v>1523721.6900000002</v>
      </c>
      <c r="D8" s="8">
        <f t="shared" si="0"/>
        <v>1879307.69</v>
      </c>
      <c r="E8" s="8">
        <f t="shared" si="0"/>
        <v>795016.0499999999</v>
      </c>
      <c r="F8" s="8">
        <f t="shared" si="0"/>
        <v>1204621.56</v>
      </c>
      <c r="G8" s="8">
        <f t="shared" si="0"/>
        <v>1870116.79</v>
      </c>
      <c r="H8" s="8">
        <f t="shared" si="0"/>
        <v>967695.75</v>
      </c>
      <c r="I8" s="8">
        <f t="shared" si="0"/>
        <v>333544.08999999997</v>
      </c>
      <c r="J8" s="8">
        <f t="shared" si="0"/>
        <v>669194.28</v>
      </c>
      <c r="K8" s="8">
        <f>SUM(B8:J8)</f>
        <v>10126580.069999998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859982.51</v>
      </c>
      <c r="C14" s="12">
        <v>656385.44</v>
      </c>
      <c r="D14" s="12">
        <v>600105.35</v>
      </c>
      <c r="E14" s="12">
        <v>142911.42</v>
      </c>
      <c r="F14" s="12">
        <v>568871.87</v>
      </c>
      <c r="G14" s="12">
        <v>703664.43</v>
      </c>
      <c r="H14" s="12">
        <v>584615.4</v>
      </c>
      <c r="I14" s="12">
        <v>166841.24</v>
      </c>
      <c r="J14" s="12">
        <v>708683.02</v>
      </c>
      <c r="K14" s="12">
        <v>603192.77</v>
      </c>
      <c r="L14" s="12">
        <v>683404.98</v>
      </c>
      <c r="M14" s="12">
        <v>338347.34</v>
      </c>
      <c r="N14" s="12">
        <v>184397.84</v>
      </c>
      <c r="O14" s="12">
        <f>SUM(B14:N14)</f>
        <v>6801403.609999999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166196.2</v>
      </c>
      <c r="C15" s="10">
        <v>253165.46999999997</v>
      </c>
      <c r="D15" s="10">
        <v>261000.21000000002</v>
      </c>
      <c r="E15" s="10">
        <v>57623.34</v>
      </c>
      <c r="F15" s="10">
        <v>273908.72</v>
      </c>
      <c r="G15" s="10">
        <v>308542.68</v>
      </c>
      <c r="H15" s="10">
        <v>246974.74</v>
      </c>
      <c r="I15" s="10">
        <v>64386.130000000005</v>
      </c>
      <c r="J15" s="10">
        <v>220624.86</v>
      </c>
      <c r="K15" s="10">
        <v>245146.78000000003</v>
      </c>
      <c r="L15" s="10">
        <v>280825.44</v>
      </c>
      <c r="M15" s="10">
        <v>438896.49</v>
      </c>
      <c r="N15" s="10">
        <v>77981.97</v>
      </c>
      <c r="O15" s="9">
        <f>SUM(B15:N15)</f>
        <v>2895273.03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1026178.71</v>
      </c>
      <c r="C16" s="8">
        <f aca="true" t="shared" si="1" ref="C16:I16">+C14+C15</f>
        <v>909550.9099999999</v>
      </c>
      <c r="D16" s="8">
        <f t="shared" si="1"/>
        <v>861105.56</v>
      </c>
      <c r="E16" s="8">
        <f t="shared" si="1"/>
        <v>200534.76</v>
      </c>
      <c r="F16" s="8">
        <f t="shared" si="1"/>
        <v>842780.59</v>
      </c>
      <c r="G16" s="8">
        <f t="shared" si="1"/>
        <v>1012207.1100000001</v>
      </c>
      <c r="H16" s="8">
        <f t="shared" si="1"/>
        <v>831590.14</v>
      </c>
      <c r="I16" s="8">
        <f t="shared" si="1"/>
        <v>231227.37</v>
      </c>
      <c r="J16" s="8">
        <f aca="true" t="shared" si="2" ref="J16:O16">+J14+J15</f>
        <v>929307.88</v>
      </c>
      <c r="K16" s="8">
        <f t="shared" si="2"/>
        <v>848339.55</v>
      </c>
      <c r="L16" s="8">
        <f t="shared" si="2"/>
        <v>964230.4199999999</v>
      </c>
      <c r="M16" s="8">
        <f t="shared" si="2"/>
        <v>777243.8300000001</v>
      </c>
      <c r="N16" s="8">
        <f t="shared" si="2"/>
        <v>262379.81</v>
      </c>
      <c r="O16" s="8">
        <f t="shared" si="2"/>
        <v>9696676.639999999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2018-05-08T12:27:26Z</dcterms:modified>
  <cp:category/>
  <cp:version/>
  <cp:contentType/>
  <cp:contentStatus/>
</cp:coreProperties>
</file>