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<sst xmlns="http://schemas.openxmlformats.org/spreadsheetml/2006/main" count="55" uniqueCount="50">
  <si>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</si>
  <si>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</si>
  <si>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</si>
  <si>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</si>
  <si>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</si>
  <si>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</si>
  <si>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</si>
  <si>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</si>
  <si>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</si>
  <si>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</si>
  <si>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</si>
  <si>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</si>
  <si>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</si>
  <si>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</si>
  <si>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</si>
  <si>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</si>
  <si>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</si>
  <si>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</si>
  <si>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</si>
  <si>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</si>
  <si>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</si>
  <si>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</si>
  <si>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</si>
  <si>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</si>
  <si>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</si>
  <si>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</si>
  <si>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</si>
  <si>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</si>
  <si>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</si>
  <si>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</si>
  <si>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</si>
  <si>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</si>
  <si>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</si>
  <si>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</si>
  <si>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</si>
  <si>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</si>
  <si>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</si>
  <si>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</si>
  <si>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</si>
  <si>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</si>
  <si>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</si>
  <si>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</si>
  <si>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</si>
  <si>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</si>
  <si>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</si>
  <si>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</si>
  <si>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</si>
  <si>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</si>
  <si>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</si>
  <si>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28/04/18 - VENCIMENTO 07/05/18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</si>
</sst>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927286.42</v>
      </c>
      <c r="C6" s="12">
        <v>1365812.9</v>
      </c>
      <c r="D6" s="12">
        <v>1669659.73</v>
      </c>
      <c r="E6" s="12">
        <v>831861.35</v>
      </c>
      <c r="F6" s="12">
        <v>1251995.28</v>
      </c>
      <c r="G6" s="12">
        <v>1688710.08</v>
      </c>
      <c r="H6" s="12">
        <v>794270.35</v>
      </c>
      <c r="I6" s="12">
        <v>286270.92</v>
      </c>
      <c r="J6" s="12">
        <v>610249.43</v>
      </c>
      <c r="K6" s="12">
        <f>SUM(B6:J6)</f>
        <v>9426116.459999999</v>
      </c>
    </row>
    <row r="7" spans="1:11" ht="27" customHeight="1">
      <c r="A7" s="2" t="s">
        <v>17</v>
      </c>
      <c r="B7" s="9">
        <v>-102244</v>
      </c>
      <c r="C7" s="9">
        <v>-157283.58</v>
      </c>
      <c r="D7" s="9">
        <v>-137137.73</v>
      </c>
      <c r="E7" s="9">
        <v>-91804</v>
      </c>
      <c r="F7" s="9">
        <v>-108117.33</v>
      </c>
      <c r="G7" s="9">
        <v>-129442.4</v>
      </c>
      <c r="H7" s="9">
        <v>-102880</v>
      </c>
      <c r="I7" s="9">
        <v>-23964.57</v>
      </c>
      <c r="J7" s="9">
        <v>-54944</v>
      </c>
      <c r="K7" s="9">
        <f>SUM(B7:J7)</f>
        <v>-907817.61</v>
      </c>
    </row>
    <row r="8" spans="1:11" ht="27" customHeight="1">
      <c r="A8" s="7" t="s">
        <v>18</v>
      </c>
      <c r="B8" s="8">
        <f>+B6+B7</f>
        <v>825042.42</v>
      </c>
      <c r="C8" s="8">
        <f aca="true" t="shared" si="0" ref="C8:J8">+C6+C7</f>
        <v>1208529.3199999998</v>
      </c>
      <c r="D8" s="8">
        <f t="shared" si="0"/>
        <v>1532522</v>
      </c>
      <c r="E8" s="8">
        <f t="shared" si="0"/>
        <v>740057.35</v>
      </c>
      <c r="F8" s="8">
        <f t="shared" si="0"/>
        <v>1143877.95</v>
      </c>
      <c r="G8" s="8">
        <f t="shared" si="0"/>
        <v>1559267.6800000002</v>
      </c>
      <c r="H8" s="8">
        <f t="shared" si="0"/>
        <v>691390.35</v>
      </c>
      <c r="I8" s="8">
        <f t="shared" si="0"/>
        <v>262306.35</v>
      </c>
      <c r="J8" s="8">
        <f t="shared" si="0"/>
        <v>555305.43</v>
      </c>
      <c r="K8" s="8">
        <f>SUM(B8:J8)</f>
        <v>8518298.85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743248.63</v>
      </c>
      <c r="C14" s="12">
        <v>541455.68</v>
      </c>
      <c r="D14" s="12">
        <v>545030.51</v>
      </c>
      <c r="E14" s="12">
        <v>124776.53</v>
      </c>
      <c r="F14" s="12">
        <v>517610.66</v>
      </c>
      <c r="G14" s="12">
        <v>619242.37</v>
      </c>
      <c r="H14" s="12">
        <v>514483.06</v>
      </c>
      <c r="I14" s="12">
        <v>143953.1</v>
      </c>
      <c r="J14" s="12">
        <v>625214.32</v>
      </c>
      <c r="K14" s="12">
        <v>539832.14</v>
      </c>
      <c r="L14" s="12">
        <v>564843.73</v>
      </c>
      <c r="M14" s="12">
        <v>272754.76</v>
      </c>
      <c r="N14" s="12">
        <v>142646.62</v>
      </c>
      <c r="O14" s="12">
        <f>SUM(B14:N14)</f>
        <v>5895092.11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-80512</v>
      </c>
      <c r="C15" s="10">
        <v>-77412</v>
      </c>
      <c r="D15" s="10">
        <v>-61432</v>
      </c>
      <c r="E15" s="10">
        <v>-9344</v>
      </c>
      <c r="F15" s="10">
        <v>-52544</v>
      </c>
      <c r="G15" s="10">
        <v>-88688</v>
      </c>
      <c r="H15" s="10">
        <v>-75420</v>
      </c>
      <c r="I15" s="10">
        <v>-22016</v>
      </c>
      <c r="J15" s="10">
        <v>-53800</v>
      </c>
      <c r="K15" s="10">
        <v>-63904</v>
      </c>
      <c r="L15" s="10">
        <v>-46556</v>
      </c>
      <c r="M15" s="10">
        <v>-27184</v>
      </c>
      <c r="N15" s="10">
        <v>-16460</v>
      </c>
      <c r="O15" s="9">
        <f>SUM(B15:N15)</f>
        <v>-675272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662736.63</v>
      </c>
      <c r="C16" s="8">
        <f aca="true" t="shared" si="1" ref="C16:I16">+C14+C15</f>
        <v>464043.68000000005</v>
      </c>
      <c r="D16" s="8">
        <f t="shared" si="1"/>
        <v>483598.51</v>
      </c>
      <c r="E16" s="8">
        <f t="shared" si="1"/>
        <v>115432.53</v>
      </c>
      <c r="F16" s="8">
        <f t="shared" si="1"/>
        <v>465066.66</v>
      </c>
      <c r="G16" s="8">
        <f t="shared" si="1"/>
        <v>530554.37</v>
      </c>
      <c r="H16" s="8">
        <f t="shared" si="1"/>
        <v>439063.06</v>
      </c>
      <c r="I16" s="8">
        <f t="shared" si="1"/>
        <v>121937.1</v>
      </c>
      <c r="J16" s="8">
        <f aca="true" t="shared" si="2" ref="J16:O16">+J14+J15</f>
        <v>571414.32</v>
      </c>
      <c r="K16" s="8">
        <f t="shared" si="2"/>
        <v>475928.14</v>
      </c>
      <c r="L16" s="8">
        <f t="shared" si="2"/>
        <v>518287.73</v>
      </c>
      <c r="M16" s="8">
        <f t="shared" si="2"/>
        <v>245570.76</v>
      </c>
      <c r="N16" s="8">
        <f t="shared" si="2"/>
        <v>126186.62</v>
      </c>
      <c r="O16" s="8">
        <f t="shared" si="2"/>
        <v>5219820.11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2018-05-07T19:17:35Z</dcterms:modified>
  <cp:category/>
  <cp:version/>
  <cp:contentType/>
  <cp:contentStatus/>
</cp:coreProperties>
</file>