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<sst xmlns="http://schemas.openxmlformats.org/spreadsheetml/2006/main" count="55" uniqueCount="50">
  <si>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</si>
  <si>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</si>
  <si>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</si>
  <si>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</si>
  <si>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</si>
  <si>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</si>
  <si>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</si>
  <si>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</si>
  <si>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</si>
  <si>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</si>
  <si>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</si>
  <si>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</si>
  <si>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</si>
  <si>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</si>
  <si>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</si>
  <si>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</si>
  <si>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</si>
  <si>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</si>
  <si>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</si>
  <si>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</si>
  <si>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</si>
  <si>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</si>
  <si>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</si>
  <si>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</si>
  <si>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</si>
  <si>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</si>
  <si>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</si>
  <si>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</si>
  <si>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</si>
  <si>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</si>
  <si>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</si>
  <si>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</si>
  <si>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</si>
  <si>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</si>
  <si>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</si>
  <si>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</si>
  <si>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</si>
  <si>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</si>
  <si>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</si>
  <si>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</si>
  <si>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</si>
  <si>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</si>
  <si>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</si>
  <si>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</si>
  <si>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</si>
  <si>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</si>
  <si>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</si>
  <si>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</si>
  <si>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</si>
  <si>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26/04/18 - VENCIMENTO 04/05/18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</si>
</sst>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H13" sqref="H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1730245.32</v>
      </c>
      <c r="C6" s="12">
        <v>2527341.23</v>
      </c>
      <c r="D6" s="12">
        <v>2850150.58</v>
      </c>
      <c r="E6" s="12">
        <v>1661044.45</v>
      </c>
      <c r="F6" s="12">
        <v>2239878.92</v>
      </c>
      <c r="G6" s="12">
        <v>3171284.24</v>
      </c>
      <c r="H6" s="12">
        <v>1653621.27</v>
      </c>
      <c r="I6" s="12">
        <v>592515.6</v>
      </c>
      <c r="J6" s="12">
        <v>1019392.56</v>
      </c>
      <c r="K6" s="12">
        <f>SUM(B6:J6)</f>
        <v>17445474.169999998</v>
      </c>
    </row>
    <row r="7" spans="1:11" ht="27" customHeight="1">
      <c r="A7" s="2" t="s">
        <v>17</v>
      </c>
      <c r="B7" s="9">
        <v>-238280.8</v>
      </c>
      <c r="C7" s="9">
        <v>-236441.37</v>
      </c>
      <c r="D7" s="9">
        <v>-218017.31</v>
      </c>
      <c r="E7" s="9">
        <v>-301400.64</v>
      </c>
      <c r="F7" s="9">
        <v>-268502.92</v>
      </c>
      <c r="G7" s="9">
        <v>-328455.11</v>
      </c>
      <c r="H7" s="9">
        <v>-193003.05</v>
      </c>
      <c r="I7" s="9">
        <v>-98934.38</v>
      </c>
      <c r="J7" s="9">
        <v>-75329.62</v>
      </c>
      <c r="K7" s="9">
        <f>SUM(B7:J7)</f>
        <v>-1958365.2000000002</v>
      </c>
    </row>
    <row r="8" spans="1:11" ht="27" customHeight="1">
      <c r="A8" s="7" t="s">
        <v>18</v>
      </c>
      <c r="B8" s="8">
        <f>+B6+B7</f>
        <v>1491964.52</v>
      </c>
      <c r="C8" s="8">
        <f aca="true" t="shared" si="0" ref="C8:J8">+C6+C7</f>
        <v>2290899.86</v>
      </c>
      <c r="D8" s="8">
        <f t="shared" si="0"/>
        <v>2632133.27</v>
      </c>
      <c r="E8" s="8">
        <f t="shared" si="0"/>
        <v>1359643.81</v>
      </c>
      <c r="F8" s="8">
        <f t="shared" si="0"/>
        <v>1971376</v>
      </c>
      <c r="G8" s="8">
        <f t="shared" si="0"/>
        <v>2842829.1300000004</v>
      </c>
      <c r="H8" s="8">
        <f t="shared" si="0"/>
        <v>1460618.22</v>
      </c>
      <c r="I8" s="8">
        <f t="shared" si="0"/>
        <v>493581.22</v>
      </c>
      <c r="J8" s="8">
        <f t="shared" si="0"/>
        <v>944062.9400000001</v>
      </c>
      <c r="K8" s="8">
        <f>SUM(B8:J8)</f>
        <v>15487108.970000003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1089619.34</v>
      </c>
      <c r="C14" s="12">
        <v>863195.8</v>
      </c>
      <c r="D14" s="12">
        <v>734937</v>
      </c>
      <c r="E14" s="12">
        <v>176546.72</v>
      </c>
      <c r="F14" s="12">
        <v>726616.06</v>
      </c>
      <c r="G14" s="12">
        <v>922372.52</v>
      </c>
      <c r="H14" s="12">
        <v>786778.35</v>
      </c>
      <c r="I14" s="12">
        <v>224535.04</v>
      </c>
      <c r="J14" s="12">
        <v>826297.08</v>
      </c>
      <c r="K14" s="12">
        <v>770527.09</v>
      </c>
      <c r="L14" s="12">
        <v>736151.61</v>
      </c>
      <c r="M14" s="12">
        <v>461371.08</v>
      </c>
      <c r="N14" s="12">
        <v>236786.17</v>
      </c>
      <c r="O14" s="12">
        <f>SUM(B14:N14)</f>
        <v>8555733.860000001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-81269.6</v>
      </c>
      <c r="C15" s="10">
        <v>-84264</v>
      </c>
      <c r="D15" s="10">
        <v>-56376</v>
      </c>
      <c r="E15" s="10">
        <v>-9448</v>
      </c>
      <c r="F15" s="10">
        <v>-53268</v>
      </c>
      <c r="G15" s="10">
        <v>-89088</v>
      </c>
      <c r="H15" s="10">
        <v>-80340</v>
      </c>
      <c r="I15" s="10">
        <v>-24608</v>
      </c>
      <c r="J15" s="10">
        <v>-43428</v>
      </c>
      <c r="K15" s="10">
        <v>-66520</v>
      </c>
      <c r="L15" s="10">
        <v>-40448</v>
      </c>
      <c r="M15" s="10">
        <v>-34636</v>
      </c>
      <c r="N15" s="10">
        <v>-22548</v>
      </c>
      <c r="O15" s="9">
        <f>SUM(B15:N15)</f>
        <v>-686241.6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1008349.7400000001</v>
      </c>
      <c r="C16" s="8">
        <f aca="true" t="shared" si="1" ref="C16:I16">+C14+C15</f>
        <v>778931.8</v>
      </c>
      <c r="D16" s="8">
        <f t="shared" si="1"/>
        <v>678561</v>
      </c>
      <c r="E16" s="8">
        <f t="shared" si="1"/>
        <v>167098.72</v>
      </c>
      <c r="F16" s="8">
        <f t="shared" si="1"/>
        <v>673348.06</v>
      </c>
      <c r="G16" s="8">
        <f t="shared" si="1"/>
        <v>833284.52</v>
      </c>
      <c r="H16" s="8">
        <f t="shared" si="1"/>
        <v>706438.35</v>
      </c>
      <c r="I16" s="8">
        <f t="shared" si="1"/>
        <v>199927.04</v>
      </c>
      <c r="J16" s="8">
        <f aca="true" t="shared" si="2" ref="J16:O16">+J14+J15</f>
        <v>782869.08</v>
      </c>
      <c r="K16" s="8">
        <f t="shared" si="2"/>
        <v>704007.09</v>
      </c>
      <c r="L16" s="8">
        <f t="shared" si="2"/>
        <v>695703.61</v>
      </c>
      <c r="M16" s="8">
        <f t="shared" si="2"/>
        <v>426735.08</v>
      </c>
      <c r="N16" s="8">
        <f t="shared" si="2"/>
        <v>214238.17</v>
      </c>
      <c r="O16" s="8">
        <f t="shared" si="2"/>
        <v>7869492.260000002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2018-05-03T17:44:50Z</dcterms:modified>
  <cp:category/>
  <cp:version/>
  <cp:contentType/>
  <cp:contentStatus/>
</cp:coreProperties>
</file>