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<sst xmlns="http://schemas.openxmlformats.org/spreadsheetml/2006/main" count="55" uniqueCount="50">
  <si>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</si>
  <si>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</si>
  <si>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</si>
  <si>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</si>
  <si>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</si>
  <si>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</si>
  <si>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</si>
  <si>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</si>
  <si>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</si>
  <si>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</si>
  <si>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</si>
  <si>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</si>
  <si>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</si>
  <si>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</si>
  <si>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</si>
  <si>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</si>
  <si>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</si>
  <si>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</si>
  <si>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</si>
  <si>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</si>
  <si>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</si>
  <si>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</si>
  <si>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</si>
  <si>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</si>
  <si>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</si>
  <si>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</si>
  <si>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</si>
  <si>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</si>
  <si>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</si>
  <si>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</si>
  <si>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</si>
  <si>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</si>
  <si>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</si>
  <si>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</si>
  <si>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</si>
  <si>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</si>
  <si>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</si>
  <si>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</si>
  <si>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</si>
  <si>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</si>
  <si>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</si>
  <si>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</si>
  <si>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</si>
  <si>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</si>
  <si>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</si>
  <si>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</si>
  <si>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</si>
  <si>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</si>
  <si>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</si>
  <si>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19/04/18 - VENCIMENTO 26/04/18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</si>
</sst>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1716105.88</v>
      </c>
      <c r="C6" s="12">
        <v>2532466</v>
      </c>
      <c r="D6" s="12">
        <v>2840020.03</v>
      </c>
      <c r="E6" s="12">
        <v>1670622.88</v>
      </c>
      <c r="F6" s="12">
        <v>2221396.64</v>
      </c>
      <c r="G6" s="12">
        <v>3161732.21</v>
      </c>
      <c r="H6" s="12">
        <v>1675106.76</v>
      </c>
      <c r="I6" s="12">
        <v>612395.13</v>
      </c>
      <c r="J6" s="12">
        <v>1038484.4</v>
      </c>
      <c r="K6" s="12">
        <f>SUM(B6:J6)</f>
        <v>17468329.93</v>
      </c>
    </row>
    <row r="7" spans="1:11" ht="27" customHeight="1">
      <c r="A7" s="2" t="s">
        <v>17</v>
      </c>
      <c r="B7" s="9">
        <v>-205921.03</v>
      </c>
      <c r="C7" s="9">
        <v>-223281.95</v>
      </c>
      <c r="D7" s="9">
        <v>-193721.58</v>
      </c>
      <c r="E7" s="9">
        <v>-238362.32</v>
      </c>
      <c r="F7" s="9">
        <v>-227684.77</v>
      </c>
      <c r="G7" s="9">
        <v>-284934.23</v>
      </c>
      <c r="H7" s="9">
        <v>-187627.05</v>
      </c>
      <c r="I7" s="9">
        <v>-98066.38</v>
      </c>
      <c r="J7" s="9">
        <v>-70613.62</v>
      </c>
      <c r="K7" s="9">
        <f>SUM(B7:J7)</f>
        <v>-1730212.9300000002</v>
      </c>
    </row>
    <row r="8" spans="1:11" ht="27" customHeight="1">
      <c r="A8" s="7" t="s">
        <v>18</v>
      </c>
      <c r="B8" s="8">
        <f>+B6+B7</f>
        <v>1510184.8499999999</v>
      </c>
      <c r="C8" s="8">
        <f aca="true" t="shared" si="0" ref="C8:J8">+C6+C7</f>
        <v>2309184.05</v>
      </c>
      <c r="D8" s="8">
        <f t="shared" si="0"/>
        <v>2646298.4499999997</v>
      </c>
      <c r="E8" s="8">
        <f t="shared" si="0"/>
        <v>1432260.5599999998</v>
      </c>
      <c r="F8" s="8">
        <f t="shared" si="0"/>
        <v>1993711.87</v>
      </c>
      <c r="G8" s="8">
        <f t="shared" si="0"/>
        <v>2876797.98</v>
      </c>
      <c r="H8" s="8">
        <f t="shared" si="0"/>
        <v>1487479.71</v>
      </c>
      <c r="I8" s="8">
        <f t="shared" si="0"/>
        <v>514328.75</v>
      </c>
      <c r="J8" s="8">
        <f t="shared" si="0"/>
        <v>967870.78</v>
      </c>
      <c r="K8" s="8">
        <f>SUM(B8:J8)</f>
        <v>15738116.999999998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1086580.96</v>
      </c>
      <c r="C14" s="12">
        <v>858611.42</v>
      </c>
      <c r="D14" s="12">
        <v>732433.59</v>
      </c>
      <c r="E14" s="12">
        <v>167146.51</v>
      </c>
      <c r="F14" s="12">
        <v>696306.08</v>
      </c>
      <c r="G14" s="12">
        <v>918010.51</v>
      </c>
      <c r="H14" s="12">
        <v>778815.36</v>
      </c>
      <c r="I14" s="12">
        <v>223649.97</v>
      </c>
      <c r="J14" s="12">
        <v>795500.72</v>
      </c>
      <c r="K14" s="12">
        <v>766628.96</v>
      </c>
      <c r="L14" s="12">
        <v>795637.28</v>
      </c>
      <c r="M14" s="12">
        <v>460722.8</v>
      </c>
      <c r="N14" s="12">
        <v>235194.23</v>
      </c>
      <c r="O14" s="12">
        <f>SUM(B14:N14)</f>
        <v>8515238.389999999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-73188</v>
      </c>
      <c r="C15" s="10">
        <v>-77188</v>
      </c>
      <c r="D15" s="10">
        <v>-50040</v>
      </c>
      <c r="E15" s="10">
        <v>-8320</v>
      </c>
      <c r="F15" s="10">
        <v>-41480</v>
      </c>
      <c r="G15" s="10">
        <v>-79152</v>
      </c>
      <c r="H15" s="10">
        <v>-72636</v>
      </c>
      <c r="I15" s="10">
        <v>-22520</v>
      </c>
      <c r="J15" s="10">
        <v>-39072</v>
      </c>
      <c r="K15" s="10">
        <v>-61080</v>
      </c>
      <c r="L15" s="10">
        <v>-39564</v>
      </c>
      <c r="M15" s="10">
        <v>-33564</v>
      </c>
      <c r="N15" s="10">
        <v>-19992</v>
      </c>
      <c r="O15" s="9">
        <f>SUM(B15:N15)</f>
        <v>-617796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1013392.96</v>
      </c>
      <c r="C16" s="8">
        <f aca="true" t="shared" si="1" ref="C16:I16">+C14+C15</f>
        <v>781423.42</v>
      </c>
      <c r="D16" s="8">
        <f t="shared" si="1"/>
        <v>682393.59</v>
      </c>
      <c r="E16" s="8">
        <f t="shared" si="1"/>
        <v>158826.51</v>
      </c>
      <c r="F16" s="8">
        <f t="shared" si="1"/>
        <v>654826.08</v>
      </c>
      <c r="G16" s="8">
        <f t="shared" si="1"/>
        <v>838858.51</v>
      </c>
      <c r="H16" s="8">
        <f t="shared" si="1"/>
        <v>706179.36</v>
      </c>
      <c r="I16" s="8">
        <f t="shared" si="1"/>
        <v>201129.97</v>
      </c>
      <c r="J16" s="8">
        <f aca="true" t="shared" si="2" ref="J16:O16">+J14+J15</f>
        <v>756428.72</v>
      </c>
      <c r="K16" s="8">
        <f t="shared" si="2"/>
        <v>705548.96</v>
      </c>
      <c r="L16" s="8">
        <f t="shared" si="2"/>
        <v>756073.28</v>
      </c>
      <c r="M16" s="8">
        <f t="shared" si="2"/>
        <v>427158.8</v>
      </c>
      <c r="N16" s="8">
        <f t="shared" si="2"/>
        <v>215202.23</v>
      </c>
      <c r="O16" s="8">
        <f t="shared" si="2"/>
        <v>7897442.389999999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2018-04-25T14:39:23Z</dcterms:modified>
  <cp:category/>
  <cp:version/>
  <cp:contentType/>
  <cp:contentStatus/>
</cp:coreProperties>
</file>