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<sst xmlns="http://schemas.openxmlformats.org/spreadsheetml/2006/main" count="55" uniqueCount="50">
  <si>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</si>
  <si>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</si>
  <si>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</si>
  <si>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</si>
  <si>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</si>
  <si>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</si>
  <si>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</si>
  <si>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</si>
  <si>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</si>
  <si>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</si>
  <si>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</si>
  <si>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</si>
  <si>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</si>
  <si>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</si>
  <si>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</si>
  <si>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</si>
  <si>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</si>
  <si>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</si>
  <si>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</si>
  <si>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</si>
  <si>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</si>
  <si>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</si>
  <si>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</si>
  <si>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</si>
  <si>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</si>
  <si>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</si>
  <si>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</si>
  <si>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</si>
  <si>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</si>
  <si>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</si>
  <si>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</si>
  <si>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</si>
  <si>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</si>
  <si>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</si>
  <si>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</si>
  <si>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</si>
  <si>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</si>
  <si>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</si>
  <si>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</si>
  <si>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</si>
  <si>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</si>
  <si>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</si>
  <si>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</si>
  <si>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</si>
  <si>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</si>
  <si>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</si>
  <si>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</si>
  <si>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</si>
  <si>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</si>
  <si>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18/04/18 - VENCIMENTO 25/04/18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</si>
</sst>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1733457.54</v>
      </c>
      <c r="C6" s="12">
        <v>2547062.98</v>
      </c>
      <c r="D6" s="12">
        <v>2867609.26</v>
      </c>
      <c r="E6" s="12">
        <v>1687613.77</v>
      </c>
      <c r="F6" s="12">
        <v>2241220.72</v>
      </c>
      <c r="G6" s="12">
        <v>3172704.65</v>
      </c>
      <c r="H6" s="12">
        <v>1675554.59</v>
      </c>
      <c r="I6" s="12">
        <v>621398.19</v>
      </c>
      <c r="J6" s="12">
        <v>1046294.57</v>
      </c>
      <c r="K6" s="12">
        <f>SUM(B6:J6)</f>
        <v>17592916.27</v>
      </c>
    </row>
    <row r="7" spans="1:11" ht="27" customHeight="1">
      <c r="A7" s="2" t="s">
        <v>17</v>
      </c>
      <c r="B7" s="9">
        <v>-208091.14</v>
      </c>
      <c r="C7" s="9">
        <v>-141918.02</v>
      </c>
      <c r="D7" s="9">
        <v>-193696</v>
      </c>
      <c r="E7" s="9">
        <v>-225800.25</v>
      </c>
      <c r="F7" s="9">
        <v>-105963.52</v>
      </c>
      <c r="G7" s="9">
        <v>-322383.33</v>
      </c>
      <c r="H7" s="9">
        <v>-184007.05</v>
      </c>
      <c r="I7" s="9">
        <v>-97834.38</v>
      </c>
      <c r="J7" s="9">
        <v>-69477.62</v>
      </c>
      <c r="K7" s="9">
        <f>SUM(B7:J7)</f>
        <v>-1549171.31</v>
      </c>
    </row>
    <row r="8" spans="1:11" ht="27" customHeight="1">
      <c r="A8" s="7" t="s">
        <v>18</v>
      </c>
      <c r="B8" s="8">
        <f>+B6+B7</f>
        <v>1525366.4</v>
      </c>
      <c r="C8" s="8">
        <f aca="true" t="shared" si="0" ref="C8:J8">+C6+C7</f>
        <v>2405144.96</v>
      </c>
      <c r="D8" s="8">
        <f t="shared" si="0"/>
        <v>2673913.26</v>
      </c>
      <c r="E8" s="8">
        <f t="shared" si="0"/>
        <v>1461813.52</v>
      </c>
      <c r="F8" s="8">
        <f t="shared" si="0"/>
        <v>2135257.2</v>
      </c>
      <c r="G8" s="8">
        <f t="shared" si="0"/>
        <v>2850321.32</v>
      </c>
      <c r="H8" s="8">
        <f t="shared" si="0"/>
        <v>1491547.54</v>
      </c>
      <c r="I8" s="8">
        <f t="shared" si="0"/>
        <v>523563.80999999994</v>
      </c>
      <c r="J8" s="8">
        <f t="shared" si="0"/>
        <v>976816.95</v>
      </c>
      <c r="K8" s="8">
        <f>SUM(B8:J8)</f>
        <v>16043744.959999999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1087948.55</v>
      </c>
      <c r="C14" s="12">
        <v>866189.14</v>
      </c>
      <c r="D14" s="12">
        <v>749240.29</v>
      </c>
      <c r="E14" s="12">
        <v>170371.97</v>
      </c>
      <c r="F14" s="12">
        <v>723012.19</v>
      </c>
      <c r="G14" s="12">
        <v>927898.78</v>
      </c>
      <c r="H14" s="12">
        <v>784862.15</v>
      </c>
      <c r="I14" s="12">
        <v>226326.51</v>
      </c>
      <c r="J14" s="12">
        <v>820740</v>
      </c>
      <c r="K14" s="12">
        <v>773567.48</v>
      </c>
      <c r="L14" s="12">
        <v>817561.68</v>
      </c>
      <c r="M14" s="12">
        <v>454312.3</v>
      </c>
      <c r="N14" s="12">
        <v>237139.65</v>
      </c>
      <c r="O14" s="12">
        <f>SUM(B14:N14)</f>
        <v>8639170.690000001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-65568.64</v>
      </c>
      <c r="C15" s="10">
        <v>-76248</v>
      </c>
      <c r="D15" s="10">
        <v>-26198.9</v>
      </c>
      <c r="E15" s="10">
        <v>-6726.41</v>
      </c>
      <c r="F15" s="10">
        <v>-42624</v>
      </c>
      <c r="G15" s="10">
        <v>-79148</v>
      </c>
      <c r="H15" s="10">
        <v>-73548</v>
      </c>
      <c r="I15" s="10">
        <v>-22700</v>
      </c>
      <c r="J15" s="10">
        <v>-40308</v>
      </c>
      <c r="K15" s="10">
        <v>-61132</v>
      </c>
      <c r="L15" s="10">
        <v>-40500</v>
      </c>
      <c r="M15" s="10">
        <v>-31332</v>
      </c>
      <c r="N15" s="10">
        <v>-20072</v>
      </c>
      <c r="O15" s="9">
        <f>SUM(B15:N15)</f>
        <v>-586105.95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1022379.91</v>
      </c>
      <c r="C16" s="8">
        <f aca="true" t="shared" si="1" ref="C16:I16">+C14+C15</f>
        <v>789941.14</v>
      </c>
      <c r="D16" s="8">
        <f t="shared" si="1"/>
        <v>723041.39</v>
      </c>
      <c r="E16" s="8">
        <f t="shared" si="1"/>
        <v>163645.56</v>
      </c>
      <c r="F16" s="8">
        <f t="shared" si="1"/>
        <v>680388.19</v>
      </c>
      <c r="G16" s="8">
        <f t="shared" si="1"/>
        <v>848750.78</v>
      </c>
      <c r="H16" s="8">
        <f t="shared" si="1"/>
        <v>711314.15</v>
      </c>
      <c r="I16" s="8">
        <f t="shared" si="1"/>
        <v>203626.51</v>
      </c>
      <c r="J16" s="8">
        <f aca="true" t="shared" si="2" ref="J16:O16">+J14+J15</f>
        <v>780432</v>
      </c>
      <c r="K16" s="8">
        <f t="shared" si="2"/>
        <v>712435.48</v>
      </c>
      <c r="L16" s="8">
        <f t="shared" si="2"/>
        <v>777061.68</v>
      </c>
      <c r="M16" s="8">
        <f t="shared" si="2"/>
        <v>422980.3</v>
      </c>
      <c r="N16" s="8">
        <f t="shared" si="2"/>
        <v>217067.65</v>
      </c>
      <c r="O16" s="8">
        <f t="shared" si="2"/>
        <v>8053064.740000001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2018-04-24T17:09:29Z</dcterms:modified>
  <cp:category/>
  <cp:version/>
  <cp:contentType/>
  <cp:contentStatus/>
</cp:coreProperties>
</file>