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<sst xmlns="http://schemas.openxmlformats.org/spreadsheetml/2006/main" count="55" uniqueCount="50">
  <si>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</si>
  <si>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</si>
  <si>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</si>
  <si>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</si>
  <si>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</si>
  <si>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</si>
  <si>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</si>
  <si>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</si>
  <si>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</si>
  <si>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</si>
  <si>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</si>
  <si>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</si>
  <si>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</si>
  <si>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</si>
  <si>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</si>
  <si>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</si>
  <si>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</si>
  <si>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</si>
  <si>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</si>
  <si>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</si>
  <si>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</si>
  <si>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</si>
  <si>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</si>
  <si>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</si>
  <si>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</si>
  <si>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</si>
  <si>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</si>
  <si>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</si>
  <si>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</si>
  <si>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</si>
  <si>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</si>
  <si>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</si>
  <si>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</si>
  <si>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</si>
  <si>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</si>
  <si>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</si>
  <si>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</si>
  <si>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</si>
  <si>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</si>
  <si>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</si>
  <si>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</si>
  <si>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</si>
  <si>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</si>
  <si>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</si>
  <si>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</si>
  <si>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</si>
  <si>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</si>
  <si>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</si>
  <si>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</si>
  <si>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17/04/18 - VENCIMENTO 24/04/18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</si>
</sst>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1732966.42</v>
      </c>
      <c r="C6" s="12">
        <v>2547816.98</v>
      </c>
      <c r="D6" s="12">
        <v>2871217.54</v>
      </c>
      <c r="E6" s="12">
        <v>1687335.39</v>
      </c>
      <c r="F6" s="12">
        <v>2253009.81</v>
      </c>
      <c r="G6" s="12">
        <v>3147185.76</v>
      </c>
      <c r="H6" s="12">
        <v>1673163.23</v>
      </c>
      <c r="I6" s="12">
        <v>617942.57</v>
      </c>
      <c r="J6" s="12">
        <v>1033908.17</v>
      </c>
      <c r="K6" s="12">
        <f>SUM(B6:J6)</f>
        <v>17564545.87</v>
      </c>
    </row>
    <row r="7" spans="1:11" ht="27" customHeight="1">
      <c r="A7" s="2" t="s">
        <v>17</v>
      </c>
      <c r="B7" s="9">
        <v>-330826.28</v>
      </c>
      <c r="C7" s="9">
        <v>-226494.75</v>
      </c>
      <c r="D7" s="9">
        <v>-234510.56</v>
      </c>
      <c r="E7" s="9">
        <v>-371229.12</v>
      </c>
      <c r="F7" s="9">
        <v>-390697.94</v>
      </c>
      <c r="G7" s="9">
        <v>-402640.08</v>
      </c>
      <c r="H7" s="9">
        <v>-186227.05</v>
      </c>
      <c r="I7" s="9">
        <v>-2881.38</v>
      </c>
      <c r="J7" s="9">
        <v>-69809.62</v>
      </c>
      <c r="K7" s="9">
        <f>SUM(B7:J7)</f>
        <v>-2215316.78</v>
      </c>
    </row>
    <row r="8" spans="1:11" ht="27" customHeight="1">
      <c r="A8" s="7" t="s">
        <v>18</v>
      </c>
      <c r="B8" s="8">
        <f>+B6+B7</f>
        <v>1402140.14</v>
      </c>
      <c r="C8" s="8">
        <f aca="true" t="shared" si="0" ref="C8:J8">+C6+C7</f>
        <v>2321322.23</v>
      </c>
      <c r="D8" s="8">
        <f t="shared" si="0"/>
        <v>2636706.98</v>
      </c>
      <c r="E8" s="8">
        <f t="shared" si="0"/>
        <v>1316106.27</v>
      </c>
      <c r="F8" s="8">
        <f t="shared" si="0"/>
        <v>1862311.87</v>
      </c>
      <c r="G8" s="8">
        <f t="shared" si="0"/>
        <v>2744545.6799999997</v>
      </c>
      <c r="H8" s="8">
        <f t="shared" si="0"/>
        <v>1486936.18</v>
      </c>
      <c r="I8" s="8">
        <f t="shared" si="0"/>
        <v>615061.19</v>
      </c>
      <c r="J8" s="8">
        <f t="shared" si="0"/>
        <v>964098.55</v>
      </c>
      <c r="K8" s="8">
        <f>SUM(B8:J8)</f>
        <v>15349229.089999998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1091294.31</v>
      </c>
      <c r="C14" s="12">
        <v>860007.15</v>
      </c>
      <c r="D14" s="12">
        <v>743603.91</v>
      </c>
      <c r="E14" s="12">
        <v>165583.49</v>
      </c>
      <c r="F14" s="12">
        <v>726613.89</v>
      </c>
      <c r="G14" s="12">
        <v>934023.55</v>
      </c>
      <c r="H14" s="12">
        <v>780493.87</v>
      </c>
      <c r="I14" s="12">
        <v>224294.04</v>
      </c>
      <c r="J14" s="12">
        <v>830004.53</v>
      </c>
      <c r="K14" s="12">
        <v>761210.42</v>
      </c>
      <c r="L14" s="12">
        <v>833521.13</v>
      </c>
      <c r="M14" s="12">
        <v>454190.74</v>
      </c>
      <c r="N14" s="12">
        <v>230847.14</v>
      </c>
      <c r="O14" s="12">
        <f>SUM(B14:N14)</f>
        <v>8635688.170000002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-72976</v>
      </c>
      <c r="C15" s="10">
        <v>-76836</v>
      </c>
      <c r="D15" s="10">
        <v>-50860</v>
      </c>
      <c r="E15" s="10">
        <v>-8412</v>
      </c>
      <c r="F15" s="10">
        <v>-44996</v>
      </c>
      <c r="G15" s="10">
        <v>-81716</v>
      </c>
      <c r="H15" s="10">
        <v>-73476</v>
      </c>
      <c r="I15" s="10">
        <v>-22380</v>
      </c>
      <c r="J15" s="10">
        <v>-41712</v>
      </c>
      <c r="K15" s="10">
        <v>-61236</v>
      </c>
      <c r="L15" s="10">
        <v>-43556</v>
      </c>
      <c r="M15" s="10">
        <v>-32628</v>
      </c>
      <c r="N15" s="10">
        <v>-19912</v>
      </c>
      <c r="O15" s="9">
        <f>SUM(B15:N15)</f>
        <v>-630696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1018318.31</v>
      </c>
      <c r="C16" s="8">
        <f aca="true" t="shared" si="1" ref="C16:I16">+C14+C15</f>
        <v>783171.15</v>
      </c>
      <c r="D16" s="8">
        <f t="shared" si="1"/>
        <v>692743.91</v>
      </c>
      <c r="E16" s="8">
        <f t="shared" si="1"/>
        <v>157171.49</v>
      </c>
      <c r="F16" s="8">
        <f t="shared" si="1"/>
        <v>681617.89</v>
      </c>
      <c r="G16" s="8">
        <f t="shared" si="1"/>
        <v>852307.55</v>
      </c>
      <c r="H16" s="8">
        <f t="shared" si="1"/>
        <v>707017.87</v>
      </c>
      <c r="I16" s="8">
        <f t="shared" si="1"/>
        <v>201914.04</v>
      </c>
      <c r="J16" s="8">
        <f aca="true" t="shared" si="2" ref="J16:O16">+J14+J15</f>
        <v>788292.53</v>
      </c>
      <c r="K16" s="8">
        <f t="shared" si="2"/>
        <v>699974.42</v>
      </c>
      <c r="L16" s="8">
        <f t="shared" si="2"/>
        <v>789965.13</v>
      </c>
      <c r="M16" s="8">
        <f t="shared" si="2"/>
        <v>421562.74</v>
      </c>
      <c r="N16" s="8">
        <f t="shared" si="2"/>
        <v>210935.14</v>
      </c>
      <c r="O16" s="8">
        <f t="shared" si="2"/>
        <v>8004992.170000002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2018-04-23T16:34:30Z</dcterms:modified>
  <cp:category/>
  <cp:version/>
  <cp:contentType/>
  <cp:contentStatus/>
</cp:coreProperties>
</file>