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<sst xmlns="http://schemas.openxmlformats.org/spreadsheetml/2006/main" count="55" uniqueCount="50">
  <si>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</si>
  <si>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</si>
  <si>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</si>
  <si>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</si>
  <si>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</si>
  <si>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</si>
  <si>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</si>
  <si>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</si>
  <si>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</si>
  <si>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</si>
  <si>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</si>
  <si>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</si>
  <si>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</si>
  <si>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</si>
  <si>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</si>
  <si>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</si>
  <si>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</si>
  <si>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</si>
  <si>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</si>
  <si>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</si>
  <si>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</si>
  <si>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</si>
  <si>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</si>
  <si>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</si>
  <si>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</si>
  <si>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</si>
  <si>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</si>
  <si>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</si>
  <si>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</si>
  <si>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</si>
  <si>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</si>
  <si>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</si>
  <si>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</si>
  <si>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</si>
  <si>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</si>
  <si>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</si>
  <si>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</si>
  <si>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</si>
  <si>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</si>
  <si>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</si>
  <si>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</si>
  <si>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</si>
  <si>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</si>
  <si>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</si>
  <si>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</si>
  <si>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</si>
  <si>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</si>
  <si>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</si>
  <si>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</si>
  <si>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14/04/18 - VENCIMENTO 20/04/18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</si>
</sst>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958754.6799999999</v>
      </c>
      <c r="C6" s="12">
        <v>1406429.92</v>
      </c>
      <c r="D6" s="12">
        <v>1717024.42</v>
      </c>
      <c r="E6" s="12">
        <v>869214.42</v>
      </c>
      <c r="F6" s="12">
        <v>1269438.6300000001</v>
      </c>
      <c r="G6" s="12">
        <v>1735407.45</v>
      </c>
      <c r="H6" s="12">
        <v>825196.1200000001</v>
      </c>
      <c r="I6" s="12">
        <v>294939.08999999997</v>
      </c>
      <c r="J6" s="12">
        <v>630597.1900000001</v>
      </c>
      <c r="K6" s="12">
        <f>SUM(B6:J6)</f>
        <v>9707001.92</v>
      </c>
    </row>
    <row r="7" spans="1:11" ht="27" customHeight="1">
      <c r="A7" s="2" t="s">
        <v>17</v>
      </c>
      <c r="B7" s="9">
        <v>-102352</v>
      </c>
      <c r="C7" s="9">
        <v>-152349.99</v>
      </c>
      <c r="D7" s="9">
        <v>-133793.73</v>
      </c>
      <c r="E7" s="9">
        <v>-93208</v>
      </c>
      <c r="F7" s="9">
        <v>-100389.33</v>
      </c>
      <c r="G7" s="9">
        <v>-127466.4</v>
      </c>
      <c r="H7" s="9">
        <v>-103580</v>
      </c>
      <c r="I7" s="9">
        <v>-23636.57</v>
      </c>
      <c r="J7" s="9">
        <v>-53640</v>
      </c>
      <c r="K7" s="9">
        <f>SUM(B7:J7)</f>
        <v>-890416.0199999999</v>
      </c>
    </row>
    <row r="8" spans="1:11" ht="27" customHeight="1">
      <c r="A8" s="7" t="s">
        <v>18</v>
      </c>
      <c r="B8" s="8">
        <f>+B6+B7</f>
        <v>856402.6799999999</v>
      </c>
      <c r="C8" s="8">
        <f aca="true" t="shared" si="0" ref="C8:J8">+C6+C7</f>
        <v>1254079.93</v>
      </c>
      <c r="D8" s="8">
        <f t="shared" si="0"/>
        <v>1583230.69</v>
      </c>
      <c r="E8" s="8">
        <f t="shared" si="0"/>
        <v>776006.42</v>
      </c>
      <c r="F8" s="8">
        <f t="shared" si="0"/>
        <v>1169049.3</v>
      </c>
      <c r="G8" s="8">
        <f t="shared" si="0"/>
        <v>1607941.05</v>
      </c>
      <c r="H8" s="8">
        <f t="shared" si="0"/>
        <v>721616.1200000001</v>
      </c>
      <c r="I8" s="8">
        <f t="shared" si="0"/>
        <v>271302.51999999996</v>
      </c>
      <c r="J8" s="8">
        <f t="shared" si="0"/>
        <v>576957.1900000001</v>
      </c>
      <c r="K8" s="8">
        <f>SUM(B8:J8)</f>
        <v>8816585.899999999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759059.49</v>
      </c>
      <c r="C14" s="12">
        <v>549292.35</v>
      </c>
      <c r="D14" s="12">
        <v>555072.06</v>
      </c>
      <c r="E14" s="12">
        <v>120051.57</v>
      </c>
      <c r="F14" s="12">
        <v>513837.14</v>
      </c>
      <c r="G14" s="12">
        <v>637725.33</v>
      </c>
      <c r="H14" s="12">
        <v>521931.04</v>
      </c>
      <c r="I14" s="12">
        <v>145411.86</v>
      </c>
      <c r="J14" s="12">
        <v>622785.01</v>
      </c>
      <c r="K14" s="12">
        <v>540892.44</v>
      </c>
      <c r="L14" s="12">
        <v>667429.39</v>
      </c>
      <c r="M14" s="12">
        <v>283726.4</v>
      </c>
      <c r="N14" s="12">
        <v>148332.45</v>
      </c>
      <c r="O14" s="12">
        <f>SUM(B14:N14)</f>
        <v>6065546.529999999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-74532</v>
      </c>
      <c r="C15" s="10">
        <v>-72668</v>
      </c>
      <c r="D15" s="10">
        <v>-58800</v>
      </c>
      <c r="E15" s="10">
        <v>-8292</v>
      </c>
      <c r="F15" s="10">
        <v>-47156</v>
      </c>
      <c r="G15" s="10">
        <v>-83476</v>
      </c>
      <c r="H15" s="10">
        <v>-71212</v>
      </c>
      <c r="I15" s="10">
        <v>-22252</v>
      </c>
      <c r="J15" s="10">
        <v>-48232</v>
      </c>
      <c r="K15" s="10">
        <v>-61384</v>
      </c>
      <c r="L15" s="10">
        <v>-51256</v>
      </c>
      <c r="M15" s="10">
        <v>-26464</v>
      </c>
      <c r="N15" s="10">
        <v>-17244</v>
      </c>
      <c r="O15" s="9">
        <f>SUM(B15:N15)</f>
        <v>-642968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684527.49</v>
      </c>
      <c r="C16" s="8">
        <f aca="true" t="shared" si="1" ref="C16:I16">+C14+C15</f>
        <v>476624.35</v>
      </c>
      <c r="D16" s="8">
        <f t="shared" si="1"/>
        <v>496272.06000000006</v>
      </c>
      <c r="E16" s="8">
        <f t="shared" si="1"/>
        <v>111759.57</v>
      </c>
      <c r="F16" s="8">
        <f t="shared" si="1"/>
        <v>466681.14</v>
      </c>
      <c r="G16" s="8">
        <f t="shared" si="1"/>
        <v>554249.33</v>
      </c>
      <c r="H16" s="8">
        <f t="shared" si="1"/>
        <v>450719.04</v>
      </c>
      <c r="I16" s="8">
        <f t="shared" si="1"/>
        <v>123159.85999999999</v>
      </c>
      <c r="J16" s="8">
        <f aca="true" t="shared" si="2" ref="J16:O16">+J14+J15</f>
        <v>574553.01</v>
      </c>
      <c r="K16" s="8">
        <f t="shared" si="2"/>
        <v>479508.43999999994</v>
      </c>
      <c r="L16" s="8">
        <f t="shared" si="2"/>
        <v>616173.39</v>
      </c>
      <c r="M16" s="8">
        <f t="shared" si="2"/>
        <v>257262.40000000002</v>
      </c>
      <c r="N16" s="8">
        <f t="shared" si="2"/>
        <v>131088.45</v>
      </c>
      <c r="O16" s="8">
        <f t="shared" si="2"/>
        <v>5422578.529999999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2018-04-19T19:22:30Z</dcterms:modified>
  <cp:category/>
  <cp:version/>
  <cp:contentType/>
  <cp:contentStatus/>
</cp:coreProperties>
</file>