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<sst xmlns="http://schemas.openxmlformats.org/spreadsheetml/2006/main" count="55" uniqueCount="50">
  <si>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</si>
  <si>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</si>
  <si>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</si>
  <si>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</si>
  <si>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</si>
  <si>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</si>
  <si>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</si>
  <si>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</si>
  <si>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</si>
  <si>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</si>
  <si>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</si>
  <si>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</si>
  <si>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</si>
  <si>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</si>
  <si>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</si>
  <si>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</si>
  <si>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</si>
  <si>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</si>
  <si>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</si>
  <si>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</si>
  <si>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</si>
  <si>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</si>
  <si>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</si>
  <si>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</si>
  <si>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</si>
  <si>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</si>
  <si>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</si>
  <si>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</si>
  <si>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</si>
  <si>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</si>
  <si>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</si>
  <si>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</si>
  <si>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</si>
  <si>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</si>
  <si>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</si>
  <si>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</si>
  <si>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</si>
  <si>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</si>
  <si>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</si>
  <si>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</si>
  <si>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</si>
  <si>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</si>
  <si>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</si>
  <si>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</si>
  <si>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</si>
  <si>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</si>
  <si>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</si>
  <si>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</si>
  <si>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</si>
  <si>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13/04/18 - VENCIMENTO 20/04/18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</si>
</sst>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1703833.8</v>
      </c>
      <c r="C6" s="12">
        <v>2500147.6400000006</v>
      </c>
      <c r="D6" s="12">
        <v>2852071.6399999997</v>
      </c>
      <c r="E6" s="12">
        <v>1647911.23</v>
      </c>
      <c r="F6" s="12">
        <v>2205877.68</v>
      </c>
      <c r="G6" s="12">
        <v>3141626.7200000007</v>
      </c>
      <c r="H6" s="12">
        <v>1643356.96</v>
      </c>
      <c r="I6" s="12">
        <v>597888.32</v>
      </c>
      <c r="J6" s="12">
        <v>1037901.1900000001</v>
      </c>
      <c r="K6" s="12">
        <f>SUM(B6:J6)</f>
        <v>17330615.180000003</v>
      </c>
    </row>
    <row r="7" spans="1:11" ht="27" customHeight="1">
      <c r="A7" s="2" t="s">
        <v>17</v>
      </c>
      <c r="B7" s="9">
        <v>-220339.37</v>
      </c>
      <c r="C7" s="9">
        <v>-378016.98</v>
      </c>
      <c r="D7" s="9">
        <v>-284720.38</v>
      </c>
      <c r="E7" s="9">
        <v>-293454.51</v>
      </c>
      <c r="F7" s="9">
        <v>-534775.61</v>
      </c>
      <c r="G7" s="9">
        <v>-373210.48</v>
      </c>
      <c r="H7" s="9">
        <v>-229329.55</v>
      </c>
      <c r="I7" s="9">
        <v>-112647.86</v>
      </c>
      <c r="J7" s="9">
        <v>-83846.49</v>
      </c>
      <c r="K7" s="9">
        <f>SUM(B7:J7)</f>
        <v>-2510341.23</v>
      </c>
    </row>
    <row r="8" spans="1:11" ht="27" customHeight="1">
      <c r="A8" s="7" t="s">
        <v>18</v>
      </c>
      <c r="B8" s="8">
        <f>+B6+B7</f>
        <v>1483494.4300000002</v>
      </c>
      <c r="C8" s="8">
        <f aca="true" t="shared" si="0" ref="C8:J8">+C6+C7</f>
        <v>2122130.6600000006</v>
      </c>
      <c r="D8" s="8">
        <f t="shared" si="0"/>
        <v>2567351.26</v>
      </c>
      <c r="E8" s="8">
        <f t="shared" si="0"/>
        <v>1354456.72</v>
      </c>
      <c r="F8" s="8">
        <f t="shared" si="0"/>
        <v>1671102.0700000003</v>
      </c>
      <c r="G8" s="8">
        <f t="shared" si="0"/>
        <v>2768416.2400000007</v>
      </c>
      <c r="H8" s="8">
        <f t="shared" si="0"/>
        <v>1414027.41</v>
      </c>
      <c r="I8" s="8">
        <f t="shared" si="0"/>
        <v>485240.45999999996</v>
      </c>
      <c r="J8" s="8">
        <f t="shared" si="0"/>
        <v>954054.7000000001</v>
      </c>
      <c r="K8" s="8">
        <f>SUM(B8:J8)</f>
        <v>14820273.95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1101273.08</v>
      </c>
      <c r="C14" s="12">
        <v>853210.68</v>
      </c>
      <c r="D14" s="12">
        <v>744267.01</v>
      </c>
      <c r="E14" s="12">
        <v>168748.19</v>
      </c>
      <c r="F14" s="12">
        <v>733693.33</v>
      </c>
      <c r="G14" s="12">
        <v>935289.56</v>
      </c>
      <c r="H14" s="12">
        <v>783219.09</v>
      </c>
      <c r="I14" s="12">
        <v>220448.79</v>
      </c>
      <c r="J14" s="12">
        <v>863140.07</v>
      </c>
      <c r="K14" s="12">
        <v>775270.25</v>
      </c>
      <c r="L14" s="12">
        <v>875310.17</v>
      </c>
      <c r="M14" s="12">
        <v>456141.39</v>
      </c>
      <c r="N14" s="12">
        <v>234562.48</v>
      </c>
      <c r="O14" s="12">
        <f>SUM(B14:N14)</f>
        <v>8744574.090000002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-107842.3</v>
      </c>
      <c r="C15" s="10">
        <v>-95108.09</v>
      </c>
      <c r="D15" s="10">
        <v>-93051.7</v>
      </c>
      <c r="E15" s="10">
        <v>-86709.71</v>
      </c>
      <c r="F15" s="10">
        <v>-64938.12</v>
      </c>
      <c r="G15" s="10">
        <v>-127083.88</v>
      </c>
      <c r="H15" s="10">
        <v>-90878.92</v>
      </c>
      <c r="I15" s="10">
        <v>-39674.73</v>
      </c>
      <c r="J15" s="10">
        <v>-79309.98</v>
      </c>
      <c r="K15" s="10">
        <v>-75105.25</v>
      </c>
      <c r="L15" s="10">
        <v>-80431.82</v>
      </c>
      <c r="M15" s="10">
        <v>-42374.52</v>
      </c>
      <c r="N15" s="10">
        <v>-23794.75</v>
      </c>
      <c r="O15" s="9">
        <f>SUM(B15:N15)</f>
        <v>-1006303.77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993430.78</v>
      </c>
      <c r="C16" s="8">
        <f aca="true" t="shared" si="1" ref="C16:I16">+C14+C15</f>
        <v>758102.5900000001</v>
      </c>
      <c r="D16" s="8">
        <f t="shared" si="1"/>
        <v>651215.31</v>
      </c>
      <c r="E16" s="8">
        <f t="shared" si="1"/>
        <v>82038.48</v>
      </c>
      <c r="F16" s="8">
        <f t="shared" si="1"/>
        <v>668755.21</v>
      </c>
      <c r="G16" s="8">
        <f t="shared" si="1"/>
        <v>808205.68</v>
      </c>
      <c r="H16" s="8">
        <f t="shared" si="1"/>
        <v>692340.1699999999</v>
      </c>
      <c r="I16" s="8">
        <f t="shared" si="1"/>
        <v>180774.06</v>
      </c>
      <c r="J16" s="8">
        <f aca="true" t="shared" si="2" ref="J16:O16">+J14+J15</f>
        <v>783830.09</v>
      </c>
      <c r="K16" s="8">
        <f t="shared" si="2"/>
        <v>700165</v>
      </c>
      <c r="L16" s="8">
        <f t="shared" si="2"/>
        <v>794878.3500000001</v>
      </c>
      <c r="M16" s="8">
        <f t="shared" si="2"/>
        <v>413766.87</v>
      </c>
      <c r="N16" s="8">
        <f t="shared" si="2"/>
        <v>210767.73</v>
      </c>
      <c r="O16" s="8">
        <f t="shared" si="2"/>
        <v>7738270.320000002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2018-04-19T19:19:49Z</dcterms:modified>
  <cp:category/>
  <cp:version/>
  <cp:contentType/>
  <cp:contentStatus/>
</cp:coreProperties>
</file>