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<sst xmlns="http://schemas.openxmlformats.org/spreadsheetml/2006/main" count="55" uniqueCount="50">
  <si>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</si>
  <si>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</si>
  <si>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</si>
  <si>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</si>
  <si>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</si>
  <si>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</si>
  <si>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</si>
  <si>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</si>
  <si>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</si>
  <si>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</si>
  <si>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</si>
  <si>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</si>
  <si>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</si>
  <si>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</si>
  <si>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</si>
  <si>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</si>
  <si>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</si>
  <si>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</si>
  <si>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</si>
  <si>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</si>
  <si>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</si>
  <si>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</si>
  <si>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</si>
  <si>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</si>
  <si>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</si>
  <si>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</si>
  <si>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</si>
  <si>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</si>
  <si>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</si>
  <si>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</si>
  <si>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</si>
  <si>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</si>
  <si>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</si>
  <si>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</si>
  <si>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</si>
  <si>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</si>
  <si>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</si>
  <si>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</si>
  <si>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</si>
  <si>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</si>
  <si>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</si>
  <si>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</si>
  <si>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</si>
  <si>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</si>
  <si>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</si>
  <si>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</si>
  <si>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</si>
  <si>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</si>
  <si>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</si>
  <si>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12/04/18 - VENCIMENTO 19/04/18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</si>
</sst>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H13" sqref="H1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1751497.31</v>
      </c>
      <c r="C6" s="12">
        <v>2555861.99</v>
      </c>
      <c r="D6" s="12">
        <v>2899778.09</v>
      </c>
      <c r="E6" s="12">
        <v>1693646.56</v>
      </c>
      <c r="F6" s="12">
        <v>2255483.27</v>
      </c>
      <c r="G6" s="12">
        <v>3190975.87</v>
      </c>
      <c r="H6" s="12">
        <v>1686959.11</v>
      </c>
      <c r="I6" s="12">
        <v>615763.39</v>
      </c>
      <c r="J6" s="12">
        <v>1041764.61</v>
      </c>
      <c r="K6" s="12">
        <f>SUM(B6:J6)</f>
        <v>17691730.2</v>
      </c>
    </row>
    <row r="7" spans="1:11" ht="27" customHeight="1">
      <c r="A7" s="2" t="s">
        <v>17</v>
      </c>
      <c r="B7" s="9">
        <v>-203378.44</v>
      </c>
      <c r="C7" s="9">
        <v>-226179.48</v>
      </c>
      <c r="D7" s="9">
        <v>-200205.85</v>
      </c>
      <c r="E7" s="9">
        <v>-245609.85</v>
      </c>
      <c r="F7" s="9">
        <v>-244253.78</v>
      </c>
      <c r="G7" s="9">
        <v>-289345.61</v>
      </c>
      <c r="H7" s="9">
        <v>-190087.05</v>
      </c>
      <c r="I7" s="9">
        <v>-99686.38</v>
      </c>
      <c r="J7" s="9">
        <v>-71949.62</v>
      </c>
      <c r="K7" s="9">
        <f>SUM(B7:J7)</f>
        <v>-1770696.06</v>
      </c>
    </row>
    <row r="8" spans="1:11" ht="27" customHeight="1">
      <c r="A8" s="7" t="s">
        <v>18</v>
      </c>
      <c r="B8" s="8">
        <f>+B6+B7</f>
        <v>1548118.87</v>
      </c>
      <c r="C8" s="8">
        <f aca="true" t="shared" si="0" ref="C8:J8">+C6+C7</f>
        <v>2329682.5100000002</v>
      </c>
      <c r="D8" s="8">
        <f t="shared" si="0"/>
        <v>2699572.2399999998</v>
      </c>
      <c r="E8" s="8">
        <f t="shared" si="0"/>
        <v>1448036.71</v>
      </c>
      <c r="F8" s="8">
        <f t="shared" si="0"/>
        <v>2011229.49</v>
      </c>
      <c r="G8" s="8">
        <f t="shared" si="0"/>
        <v>2901630.2600000002</v>
      </c>
      <c r="H8" s="8">
        <f t="shared" si="0"/>
        <v>1496872.06</v>
      </c>
      <c r="I8" s="8">
        <f t="shared" si="0"/>
        <v>516077.01</v>
      </c>
      <c r="J8" s="8">
        <f t="shared" si="0"/>
        <v>969814.99</v>
      </c>
      <c r="K8" s="8">
        <f>SUM(B8:J8)</f>
        <v>15921034.14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1114946.81</v>
      </c>
      <c r="C14" s="12">
        <v>864365.48</v>
      </c>
      <c r="D14" s="12">
        <v>752106.91</v>
      </c>
      <c r="E14" s="12">
        <v>167878.31</v>
      </c>
      <c r="F14" s="12">
        <v>736470.73</v>
      </c>
      <c r="G14" s="12">
        <v>934758.32</v>
      </c>
      <c r="H14" s="12">
        <v>784117.77</v>
      </c>
      <c r="I14" s="12">
        <v>227038.84</v>
      </c>
      <c r="J14" s="12">
        <v>870749.54</v>
      </c>
      <c r="K14" s="12">
        <v>776472.76</v>
      </c>
      <c r="L14" s="12">
        <v>887014.24</v>
      </c>
      <c r="M14" s="12">
        <v>465165.29</v>
      </c>
      <c r="N14" s="12">
        <v>236818.76</v>
      </c>
      <c r="O14" s="12">
        <f>SUM(B14:N14)</f>
        <v>8817903.76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-76556</v>
      </c>
      <c r="C15" s="10">
        <v>-80188</v>
      </c>
      <c r="D15" s="10">
        <v>-53168</v>
      </c>
      <c r="E15" s="10">
        <v>-8392</v>
      </c>
      <c r="F15" s="10">
        <v>-44264</v>
      </c>
      <c r="G15" s="10">
        <v>-82268</v>
      </c>
      <c r="H15" s="10">
        <v>-75984</v>
      </c>
      <c r="I15" s="10">
        <v>-24644</v>
      </c>
      <c r="J15" s="10">
        <v>-45392</v>
      </c>
      <c r="K15" s="10">
        <v>-61168</v>
      </c>
      <c r="L15" s="10">
        <v>-46424</v>
      </c>
      <c r="M15" s="10">
        <v>-33596</v>
      </c>
      <c r="N15" s="10">
        <v>-21784</v>
      </c>
      <c r="O15" s="9">
        <f>SUM(B15:N15)</f>
        <v>-653828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1038390.81</v>
      </c>
      <c r="C16" s="8">
        <f aca="true" t="shared" si="1" ref="C16:I16">+C14+C15</f>
        <v>784177.48</v>
      </c>
      <c r="D16" s="8">
        <f t="shared" si="1"/>
        <v>698938.91</v>
      </c>
      <c r="E16" s="8">
        <f t="shared" si="1"/>
        <v>159486.31</v>
      </c>
      <c r="F16" s="8">
        <f t="shared" si="1"/>
        <v>692206.73</v>
      </c>
      <c r="G16" s="8">
        <f t="shared" si="1"/>
        <v>852490.32</v>
      </c>
      <c r="H16" s="8">
        <f t="shared" si="1"/>
        <v>708133.77</v>
      </c>
      <c r="I16" s="8">
        <f t="shared" si="1"/>
        <v>202394.84</v>
      </c>
      <c r="J16" s="8">
        <f aca="true" t="shared" si="2" ref="J16:O16">+J14+J15</f>
        <v>825357.54</v>
      </c>
      <c r="K16" s="8">
        <f t="shared" si="2"/>
        <v>715304.76</v>
      </c>
      <c r="L16" s="8">
        <f t="shared" si="2"/>
        <v>840590.24</v>
      </c>
      <c r="M16" s="8">
        <f t="shared" si="2"/>
        <v>431569.29</v>
      </c>
      <c r="N16" s="8">
        <f t="shared" si="2"/>
        <v>215034.76</v>
      </c>
      <c r="O16" s="8">
        <f t="shared" si="2"/>
        <v>8164075.76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2018-04-18T14:44:18Z</dcterms:modified>
  <cp:category/>
  <cp:version/>
  <cp:contentType/>
  <cp:contentStatus/>
</cp:coreProperties>
</file>