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<sst xmlns="http://schemas.openxmlformats.org/spreadsheetml/2006/main" count="55" uniqueCount="50">
  <si>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</si>
  <si>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</si>
  <si>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</si>
  <si>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</si>
  <si>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</si>
  <si>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</si>
  <si>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</si>
  <si>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</si>
  <si>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</si>
  <si>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</si>
  <si>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</si>
  <si>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</si>
  <si>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</si>
  <si>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</si>
  <si>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</si>
  <si>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</si>
  <si>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</si>
  <si>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</si>
  <si>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</si>
  <si>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</si>
  <si>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</si>
  <si>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</si>
  <si>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</si>
  <si>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</si>
  <si>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</si>
  <si>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</si>
  <si>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</si>
  <si>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</si>
  <si>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</si>
  <si>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</si>
  <si>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</si>
  <si>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</si>
  <si>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</si>
  <si>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</si>
  <si>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</si>
  <si>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</si>
  <si>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</si>
  <si>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</si>
  <si>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</si>
  <si>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</si>
  <si>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</si>
  <si>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</si>
  <si>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</si>
  <si>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</si>
  <si>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</si>
  <si>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</si>
  <si>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</si>
  <si>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</si>
  <si>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</si>
  <si>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10/04/18 - VENCIMENTO 17/04/18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</si>
</sst>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B5" sqref="B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3" ht="39.75" customHeight="1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8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1" t="s">
        <v>19</v>
      </c>
      <c r="J4" s="21" t="s">
        <v>20</v>
      </c>
      <c r="K4" s="18" t="s">
        <v>14</v>
      </c>
    </row>
    <row r="5" spans="1:11" ht="31.5" customHeight="1">
      <c r="A5" s="18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2"/>
      <c r="J5" s="22"/>
      <c r="K5" s="18"/>
    </row>
    <row r="6" spans="1:11" ht="27" customHeight="1">
      <c r="A6" s="11" t="s">
        <v>16</v>
      </c>
      <c r="B6" s="12">
        <v>1785633.57</v>
      </c>
      <c r="C6" s="12">
        <v>2616477.47</v>
      </c>
      <c r="D6" s="12">
        <v>2946552.8</v>
      </c>
      <c r="E6" s="12">
        <v>1706571.76</v>
      </c>
      <c r="F6" s="12">
        <v>2277505.31</v>
      </c>
      <c r="G6" s="12">
        <v>3239520.28</v>
      </c>
      <c r="H6" s="12">
        <v>1705797.6</v>
      </c>
      <c r="I6" s="12">
        <v>636351.51</v>
      </c>
      <c r="J6" s="12">
        <v>1052725.37</v>
      </c>
      <c r="K6" s="12">
        <f>SUM(B6:J6)</f>
        <v>17967135.67</v>
      </c>
    </row>
    <row r="7" spans="1:11" ht="27" customHeight="1">
      <c r="A7" s="2" t="s">
        <v>17</v>
      </c>
      <c r="B7" s="9">
        <v>-335754.5</v>
      </c>
      <c r="C7" s="9">
        <v>-239835.04</v>
      </c>
      <c r="D7" s="9">
        <v>-243197.06</v>
      </c>
      <c r="E7" s="9">
        <v>-372334.68000000005</v>
      </c>
      <c r="F7" s="9">
        <v>-385100.14999999997</v>
      </c>
      <c r="G7" s="9">
        <v>-400640.32999999996</v>
      </c>
      <c r="H7" s="9">
        <v>-199431.05</v>
      </c>
      <c r="I7" s="9">
        <v>-100918.38</v>
      </c>
      <c r="J7" s="9">
        <v>-77081.62</v>
      </c>
      <c r="K7" s="9">
        <f>SUM(B7:J7)</f>
        <v>-2354292.81</v>
      </c>
    </row>
    <row r="8" spans="1:11" ht="27" customHeight="1">
      <c r="A8" s="7" t="s">
        <v>18</v>
      </c>
      <c r="B8" s="8">
        <f>+B6+B7</f>
        <v>1449879.07</v>
      </c>
      <c r="C8" s="8">
        <f aca="true" t="shared" si="0" ref="C8:J8">+C6+C7</f>
        <v>2376642.43</v>
      </c>
      <c r="D8" s="8">
        <f t="shared" si="0"/>
        <v>2703355.7399999998</v>
      </c>
      <c r="E8" s="8">
        <f t="shared" si="0"/>
        <v>1334237.08</v>
      </c>
      <c r="F8" s="8">
        <f t="shared" si="0"/>
        <v>1892405.1600000001</v>
      </c>
      <c r="G8" s="8">
        <f t="shared" si="0"/>
        <v>2838879.9499999997</v>
      </c>
      <c r="H8" s="8">
        <f t="shared" si="0"/>
        <v>1506366.55</v>
      </c>
      <c r="I8" s="8">
        <f t="shared" si="0"/>
        <v>535433.13</v>
      </c>
      <c r="J8" s="8">
        <f t="shared" si="0"/>
        <v>975643.7500000001</v>
      </c>
      <c r="K8" s="8">
        <f>SUM(B8:J8)</f>
        <v>15612842.860000001</v>
      </c>
    </row>
    <row r="9" ht="36" customHeight="1"/>
    <row r="10" ht="36" customHeight="1"/>
    <row r="11" spans="1:15" ht="19.5" customHeight="1">
      <c r="A11" s="18" t="s">
        <v>32</v>
      </c>
      <c r="B11" s="18" t="s">
        <v>39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21</v>
      </c>
    </row>
    <row r="12" spans="1:15" ht="54" customHeight="1">
      <c r="A12" s="18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8"/>
    </row>
    <row r="13" spans="1:15" ht="25.5" customHeight="1">
      <c r="A13" s="18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8"/>
    </row>
    <row r="14" spans="1:83" ht="27" customHeight="1">
      <c r="A14" s="11" t="s">
        <v>16</v>
      </c>
      <c r="B14" s="12">
        <v>1129530.18</v>
      </c>
      <c r="C14" s="12">
        <v>886058.42</v>
      </c>
      <c r="D14" s="12">
        <v>771322</v>
      </c>
      <c r="E14" s="12">
        <v>171070.63</v>
      </c>
      <c r="F14" s="12">
        <v>772157.18</v>
      </c>
      <c r="G14" s="12">
        <v>934156.36</v>
      </c>
      <c r="H14" s="12">
        <v>805752.77</v>
      </c>
      <c r="I14" s="12">
        <v>232963.47</v>
      </c>
      <c r="J14" s="12">
        <v>908569.56</v>
      </c>
      <c r="K14" s="12">
        <v>792297.89</v>
      </c>
      <c r="L14" s="12">
        <v>905455.06</v>
      </c>
      <c r="M14" s="12">
        <v>468016.01</v>
      </c>
      <c r="N14" s="12">
        <v>236542.99</v>
      </c>
      <c r="O14" s="12">
        <f>SUM(B14:N14)</f>
        <v>9013892.52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-83688</v>
      </c>
      <c r="C15" s="10">
        <v>-83594.11</v>
      </c>
      <c r="D15" s="10">
        <v>-27387.06</v>
      </c>
      <c r="E15" s="10">
        <v>-9016</v>
      </c>
      <c r="F15" s="10">
        <v>-51328</v>
      </c>
      <c r="G15" s="10">
        <v>-87604</v>
      </c>
      <c r="H15" s="10">
        <v>-79376.06</v>
      </c>
      <c r="I15" s="10">
        <v>-25748</v>
      </c>
      <c r="J15" s="10">
        <v>-51556</v>
      </c>
      <c r="K15" s="10">
        <v>-67816</v>
      </c>
      <c r="L15" s="10">
        <v>-53192</v>
      </c>
      <c r="M15" s="10">
        <v>-35484</v>
      </c>
      <c r="N15" s="10">
        <v>-22584</v>
      </c>
      <c r="O15" s="9">
        <f>SUM(B15:N15)</f>
        <v>-678373.23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1045842.1799999999</v>
      </c>
      <c r="C16" s="8">
        <f aca="true" t="shared" si="1" ref="C16:I16">+C14+C15</f>
        <v>802464.31</v>
      </c>
      <c r="D16" s="8">
        <f t="shared" si="1"/>
        <v>743934.94</v>
      </c>
      <c r="E16" s="8">
        <f t="shared" si="1"/>
        <v>162054.63</v>
      </c>
      <c r="F16" s="8">
        <f t="shared" si="1"/>
        <v>720829.18</v>
      </c>
      <c r="G16" s="8">
        <f t="shared" si="1"/>
        <v>846552.36</v>
      </c>
      <c r="H16" s="8">
        <f t="shared" si="1"/>
        <v>726376.71</v>
      </c>
      <c r="I16" s="8">
        <f t="shared" si="1"/>
        <v>207215.47</v>
      </c>
      <c r="J16" s="8">
        <f aca="true" t="shared" si="2" ref="J16:O16">+J14+J15</f>
        <v>857013.56</v>
      </c>
      <c r="K16" s="8">
        <f t="shared" si="2"/>
        <v>724481.89</v>
      </c>
      <c r="L16" s="8">
        <f t="shared" si="2"/>
        <v>852263.06</v>
      </c>
      <c r="M16" s="8">
        <f t="shared" si="2"/>
        <v>432532.01</v>
      </c>
      <c r="N16" s="8">
        <f t="shared" si="2"/>
        <v>213958.99</v>
      </c>
      <c r="O16" s="8">
        <f t="shared" si="2"/>
        <v>8335519.289999999</v>
      </c>
    </row>
    <row r="17" ht="14.25">
      <c r="N17" s="14"/>
    </row>
    <row r="18" spans="11:14" ht="14.25">
      <c r="K18" s="13"/>
      <c r="N18" s="14"/>
    </row>
    <row r="20" spans="14:15" ht="14.25">
      <c r="N20" s="14"/>
      <c r="O20" s="17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2018-04-16T19:00:45Z</dcterms:modified>
  <cp:category/>
  <cp:version/>
  <cp:contentType/>
  <cp:contentStatus/>
</cp:coreProperties>
</file>