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<sst xmlns="http://schemas.openxmlformats.org/spreadsheetml/2006/main" count="55" uniqueCount="50">
  <si>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</si>
  <si>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</si>
  <si>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</si>
  <si>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</si>
  <si>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</si>
  <si>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</si>
  <si>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</si>
  <si>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</si>
  <si>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</si>
  <si>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</si>
  <si>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</si>
  <si>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</si>
  <si>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</si>
  <si>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</si>
  <si>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</si>
  <si>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</si>
  <si>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</si>
  <si>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</si>
  <si>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</si>
  <si>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</si>
  <si>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</si>
  <si>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</si>
  <si>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</si>
  <si>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</si>
  <si>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</si>
  <si>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</si>
  <si>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</si>
  <si>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</si>
  <si>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</si>
  <si>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</si>
  <si>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</si>
  <si>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</si>
  <si>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</si>
  <si>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</si>
  <si>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</si>
  <si>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</si>
  <si>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</si>
  <si>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</si>
  <si>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</si>
  <si>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</si>
  <si>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</si>
  <si>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</si>
  <si>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</si>
  <si>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</si>
  <si>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</si>
  <si>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</si>
  <si>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</si>
  <si>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</si>
  <si>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</si>
  <si>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09/04/18 - VENCIMENTO 16/04/18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</si>
</sst>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O19" sqref="O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1729315.64</v>
      </c>
      <c r="C6" s="12">
        <v>2546804.17</v>
      </c>
      <c r="D6" s="12">
        <v>2835879.3</v>
      </c>
      <c r="E6" s="12">
        <v>1661432.98</v>
      </c>
      <c r="F6" s="12">
        <v>2218983.75</v>
      </c>
      <c r="G6" s="12">
        <v>3150021.47</v>
      </c>
      <c r="H6" s="12">
        <v>1651551.88</v>
      </c>
      <c r="I6" s="12">
        <v>627372.72</v>
      </c>
      <c r="J6" s="12">
        <v>1039968.67</v>
      </c>
      <c r="K6" s="12">
        <f>SUM(B6:J6)</f>
        <v>17461330.580000002</v>
      </c>
    </row>
    <row r="7" spans="1:11" ht="27" customHeight="1">
      <c r="A7" s="2" t="s">
        <v>17</v>
      </c>
      <c r="B7" s="9">
        <v>-236328.63</v>
      </c>
      <c r="C7" s="9">
        <v>-258465.28</v>
      </c>
      <c r="D7" s="9">
        <v>-227771.48</v>
      </c>
      <c r="E7" s="9">
        <v>-262012.5</v>
      </c>
      <c r="F7" s="9">
        <v>-268117.37</v>
      </c>
      <c r="G7" s="9">
        <v>-320132.32</v>
      </c>
      <c r="H7" s="9">
        <v>-208475.05</v>
      </c>
      <c r="I7" s="9">
        <v>-103526.38</v>
      </c>
      <c r="J7" s="9">
        <v>-85945.62</v>
      </c>
      <c r="K7" s="9">
        <f>SUM(B7:J7)</f>
        <v>-1970774.6300000004</v>
      </c>
    </row>
    <row r="8" spans="1:11" ht="27" customHeight="1">
      <c r="A8" s="7" t="s">
        <v>18</v>
      </c>
      <c r="B8" s="8">
        <f>+B6+B7</f>
        <v>1492987.0099999998</v>
      </c>
      <c r="C8" s="8">
        <f aca="true" t="shared" si="0" ref="C8:J8">+C6+C7</f>
        <v>2288338.89</v>
      </c>
      <c r="D8" s="8">
        <f t="shared" si="0"/>
        <v>2608107.82</v>
      </c>
      <c r="E8" s="8">
        <f t="shared" si="0"/>
        <v>1399420.48</v>
      </c>
      <c r="F8" s="8">
        <f t="shared" si="0"/>
        <v>1950866.38</v>
      </c>
      <c r="G8" s="8">
        <f t="shared" si="0"/>
        <v>2829889.1500000004</v>
      </c>
      <c r="H8" s="8">
        <f t="shared" si="0"/>
        <v>1443076.8299999998</v>
      </c>
      <c r="I8" s="8">
        <f t="shared" si="0"/>
        <v>523846.33999999997</v>
      </c>
      <c r="J8" s="8">
        <f t="shared" si="0"/>
        <v>954023.05</v>
      </c>
      <c r="K8" s="8">
        <f>SUM(B8:J8)</f>
        <v>15490555.95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1087425.78</v>
      </c>
      <c r="C14" s="12">
        <v>861014.45</v>
      </c>
      <c r="D14" s="12">
        <v>745302.65</v>
      </c>
      <c r="E14" s="12">
        <v>164614.19</v>
      </c>
      <c r="F14" s="12">
        <v>742852.01</v>
      </c>
      <c r="G14" s="12">
        <v>901138.52</v>
      </c>
      <c r="H14" s="12">
        <v>782679.04</v>
      </c>
      <c r="I14" s="12">
        <v>225697.37</v>
      </c>
      <c r="J14" s="12">
        <v>880376.61</v>
      </c>
      <c r="K14" s="12">
        <v>772042.69</v>
      </c>
      <c r="L14" s="12">
        <v>873879.43</v>
      </c>
      <c r="M14" s="12">
        <v>455507.57</v>
      </c>
      <c r="N14" s="12">
        <v>230293.1</v>
      </c>
      <c r="O14" s="12">
        <f>SUM(B14:N14)</f>
        <v>8722823.41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-92484</v>
      </c>
      <c r="C15" s="10">
        <v>-94240</v>
      </c>
      <c r="D15" s="10">
        <v>-67668</v>
      </c>
      <c r="E15" s="10">
        <v>-10288</v>
      </c>
      <c r="F15" s="10">
        <v>-57656</v>
      </c>
      <c r="G15" s="10">
        <v>-97056</v>
      </c>
      <c r="H15" s="10">
        <v>-88156</v>
      </c>
      <c r="I15" s="10">
        <v>-27540</v>
      </c>
      <c r="J15" s="10">
        <v>-57504</v>
      </c>
      <c r="K15" s="10">
        <v>-73180</v>
      </c>
      <c r="L15" s="10">
        <v>-59708</v>
      </c>
      <c r="M15" s="10">
        <v>-38924</v>
      </c>
      <c r="N15" s="10">
        <v>-24684</v>
      </c>
      <c r="O15" s="9">
        <f>SUM(B15:N15)</f>
        <v>-789088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994941.78</v>
      </c>
      <c r="C16" s="8">
        <f aca="true" t="shared" si="1" ref="C16:I16">+C14+C15</f>
        <v>766774.45</v>
      </c>
      <c r="D16" s="8">
        <f t="shared" si="1"/>
        <v>677634.65</v>
      </c>
      <c r="E16" s="8">
        <f t="shared" si="1"/>
        <v>154326.19</v>
      </c>
      <c r="F16" s="8">
        <f t="shared" si="1"/>
        <v>685196.01</v>
      </c>
      <c r="G16" s="8">
        <f t="shared" si="1"/>
        <v>804082.52</v>
      </c>
      <c r="H16" s="8">
        <f t="shared" si="1"/>
        <v>694523.04</v>
      </c>
      <c r="I16" s="8">
        <f t="shared" si="1"/>
        <v>198157.37</v>
      </c>
      <c r="J16" s="8">
        <f aca="true" t="shared" si="2" ref="J16:O16">+J14+J15</f>
        <v>822872.61</v>
      </c>
      <c r="K16" s="8">
        <f t="shared" si="2"/>
        <v>698862.69</v>
      </c>
      <c r="L16" s="8">
        <f t="shared" si="2"/>
        <v>814171.43</v>
      </c>
      <c r="M16" s="8">
        <f t="shared" si="2"/>
        <v>416583.57</v>
      </c>
      <c r="N16" s="8">
        <f t="shared" si="2"/>
        <v>205609.1</v>
      </c>
      <c r="O16" s="8">
        <f t="shared" si="2"/>
        <v>7933735.41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2018-04-16T17:43:03Z</dcterms:modified>
  <cp:category/>
  <cp:version/>
  <cp:contentType/>
  <cp:contentStatus/>
</cp:coreProperties>
</file>