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<sst xmlns="http://schemas.openxmlformats.org/spreadsheetml/2006/main" count="55" uniqueCount="50">
  <si>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</si>
  <si>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</si>
  <si>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</si>
  <si>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</si>
  <si>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</si>
  <si>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</si>
  <si>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</si>
  <si>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</si>
  <si>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</si>
  <si>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</si>
  <si>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</si>
  <si>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</si>
  <si>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</si>
  <si>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</si>
  <si>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</si>
  <si>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</si>
  <si>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</si>
  <si>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</si>
  <si>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</si>
  <si>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</si>
  <si>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</si>
  <si>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</si>
  <si>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</si>
  <si>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</si>
  <si>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</si>
  <si>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</si>
  <si>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</si>
  <si>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</si>
  <si>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</si>
  <si>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</si>
  <si>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</si>
  <si>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</si>
  <si>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</si>
  <si>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</si>
  <si>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</si>
  <si>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</si>
  <si>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</si>
  <si>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</si>
  <si>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</si>
  <si>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</si>
  <si>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</si>
  <si>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</si>
  <si>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</si>
  <si>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</si>
  <si>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</si>
  <si>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</si>
  <si>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</si>
  <si>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</si>
  <si>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</si>
  <si>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08/04/18 - VENCIMENTO 13/04/18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</si>
</sst>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498367.26</v>
      </c>
      <c r="C6" s="12">
        <v>797738.28</v>
      </c>
      <c r="D6" s="12">
        <v>914904.24</v>
      </c>
      <c r="E6" s="12">
        <v>458012.48</v>
      </c>
      <c r="F6" s="12">
        <v>746011.13</v>
      </c>
      <c r="G6" s="12">
        <v>1061503.13</v>
      </c>
      <c r="H6" s="12">
        <v>458309.94</v>
      </c>
      <c r="I6" s="12">
        <v>136732.81</v>
      </c>
      <c r="J6" s="12">
        <v>370495.11</v>
      </c>
      <c r="K6" s="12">
        <f>SUM(B6:J6)</f>
        <v>5442074.38</v>
      </c>
    </row>
    <row r="7" spans="1:11" ht="27" customHeight="1">
      <c r="A7" s="2" t="s">
        <v>17</v>
      </c>
      <c r="B7" s="9">
        <v>-63096</v>
      </c>
      <c r="C7" s="9">
        <v>-103753.99</v>
      </c>
      <c r="D7" s="9">
        <v>-89349.73</v>
      </c>
      <c r="E7" s="9">
        <v>-55864</v>
      </c>
      <c r="F7" s="9">
        <v>-73181.33</v>
      </c>
      <c r="G7" s="9">
        <v>-99566.4</v>
      </c>
      <c r="H7" s="9">
        <v>-63816</v>
      </c>
      <c r="I7" s="9">
        <v>-14060.57</v>
      </c>
      <c r="J7" s="9">
        <v>-40844</v>
      </c>
      <c r="K7" s="9">
        <f>SUM(B7:J7)</f>
        <v>-603532.0199999999</v>
      </c>
    </row>
    <row r="8" spans="1:11" ht="27" customHeight="1">
      <c r="A8" s="7" t="s">
        <v>18</v>
      </c>
      <c r="B8" s="8">
        <f>+B6+B7</f>
        <v>435271.26</v>
      </c>
      <c r="C8" s="8">
        <f aca="true" t="shared" si="0" ref="C8:J8">+C6+C7</f>
        <v>693984.29</v>
      </c>
      <c r="D8" s="8">
        <f t="shared" si="0"/>
        <v>825554.51</v>
      </c>
      <c r="E8" s="8">
        <f t="shared" si="0"/>
        <v>402148.48</v>
      </c>
      <c r="F8" s="8">
        <f t="shared" si="0"/>
        <v>672829.8</v>
      </c>
      <c r="G8" s="8">
        <f t="shared" si="0"/>
        <v>961936.7299999999</v>
      </c>
      <c r="H8" s="8">
        <f t="shared" si="0"/>
        <v>394493.94</v>
      </c>
      <c r="I8" s="8">
        <f t="shared" si="0"/>
        <v>122672.23999999999</v>
      </c>
      <c r="J8" s="8">
        <f t="shared" si="0"/>
        <v>329651.11</v>
      </c>
      <c r="K8" s="8">
        <f>SUM(B8:J8)</f>
        <v>4838542.36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463609.29</v>
      </c>
      <c r="C14" s="12">
        <v>319786.16</v>
      </c>
      <c r="D14" s="12">
        <v>356209.95</v>
      </c>
      <c r="E14" s="12">
        <v>66889.59</v>
      </c>
      <c r="F14" s="12">
        <v>336213.97</v>
      </c>
      <c r="G14" s="12">
        <v>376944.2</v>
      </c>
      <c r="H14" s="12">
        <v>311202.5</v>
      </c>
      <c r="I14" s="12">
        <v>75043.42</v>
      </c>
      <c r="J14" s="12">
        <v>412216.5</v>
      </c>
      <c r="K14" s="12">
        <v>344533.41</v>
      </c>
      <c r="L14" s="12">
        <v>438942.09</v>
      </c>
      <c r="M14" s="12">
        <v>165778.97</v>
      </c>
      <c r="N14" s="12">
        <v>78119.5</v>
      </c>
      <c r="O14" s="12">
        <f>SUM(B14:N14)</f>
        <v>3745489.5500000003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-63384</v>
      </c>
      <c r="C15" s="10">
        <v>-54404</v>
      </c>
      <c r="D15" s="10">
        <v>-50252</v>
      </c>
      <c r="E15" s="10">
        <v>-6076</v>
      </c>
      <c r="F15" s="10">
        <v>-40512</v>
      </c>
      <c r="G15" s="10">
        <v>-66756</v>
      </c>
      <c r="H15" s="10">
        <v>-55280</v>
      </c>
      <c r="I15" s="10">
        <v>-15348</v>
      </c>
      <c r="J15" s="10">
        <v>-41916</v>
      </c>
      <c r="K15" s="10">
        <v>-48592</v>
      </c>
      <c r="L15" s="10">
        <v>-44084</v>
      </c>
      <c r="M15" s="10">
        <v>-18744</v>
      </c>
      <c r="N15" s="10">
        <v>-10052</v>
      </c>
      <c r="O15" s="9">
        <f>SUM(B15:N15)</f>
        <v>-515400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400225.29</v>
      </c>
      <c r="C16" s="8">
        <f aca="true" t="shared" si="1" ref="C16:I16">+C14+C15</f>
        <v>265382.16</v>
      </c>
      <c r="D16" s="8">
        <f t="shared" si="1"/>
        <v>305957.95</v>
      </c>
      <c r="E16" s="8">
        <f t="shared" si="1"/>
        <v>60813.59</v>
      </c>
      <c r="F16" s="8">
        <f t="shared" si="1"/>
        <v>295701.97</v>
      </c>
      <c r="G16" s="8">
        <f t="shared" si="1"/>
        <v>310188.2</v>
      </c>
      <c r="H16" s="8">
        <f t="shared" si="1"/>
        <v>255922.5</v>
      </c>
      <c r="I16" s="8">
        <f t="shared" si="1"/>
        <v>59695.42</v>
      </c>
      <c r="J16" s="8">
        <f aca="true" t="shared" si="2" ref="J16:O16">+J14+J15</f>
        <v>370300.5</v>
      </c>
      <c r="K16" s="8">
        <f t="shared" si="2"/>
        <v>295941.41</v>
      </c>
      <c r="L16" s="8">
        <f t="shared" si="2"/>
        <v>394858.09</v>
      </c>
      <c r="M16" s="8">
        <f t="shared" si="2"/>
        <v>147034.97</v>
      </c>
      <c r="N16" s="8">
        <f t="shared" si="2"/>
        <v>68067.5</v>
      </c>
      <c r="O16" s="8">
        <f t="shared" si="2"/>
        <v>3230089.5500000003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2018-04-16T17:40:23Z</dcterms:modified>
  <cp:category/>
  <cp:version/>
  <cp:contentType/>
  <cp:contentStatus/>
</cp:coreProperties>
</file>