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<sst xmlns="http://schemas.openxmlformats.org/spreadsheetml/2006/main" count="55" uniqueCount="50">
  <si>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</si>
  <si>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</si>
  <si>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</si>
  <si>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</si>
  <si>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</si>
  <si>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</si>
  <si>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</si>
  <si>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</si>
  <si>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</si>
  <si>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</si>
  <si>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</si>
  <si>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</si>
  <si>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</si>
  <si>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</si>
  <si>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</si>
  <si>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</si>
  <si>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</si>
  <si>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</si>
  <si>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</si>
  <si>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</si>
  <si>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</si>
  <si>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</si>
  <si>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</si>
  <si>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</si>
  <si>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</si>
  <si>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</si>
  <si>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</si>
  <si>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</si>
  <si>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</si>
  <si>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</si>
  <si>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</si>
  <si>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</si>
  <si>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</si>
  <si>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</si>
  <si>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</si>
  <si>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</si>
  <si>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</si>
  <si>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</si>
  <si>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</si>
  <si>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</si>
  <si>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</si>
  <si>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</si>
  <si>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</si>
  <si>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</si>
  <si>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</si>
  <si>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</si>
  <si>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</si>
  <si>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</si>
  <si>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</si>
  <si>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07/04/18 - VENCIMENTO 13/04/18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</si>
</sst>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999706.54</v>
      </c>
      <c r="C6" s="12">
        <v>1452131.17</v>
      </c>
      <c r="D6" s="12">
        <v>1791593.4</v>
      </c>
      <c r="E6" s="12">
        <v>885009.17</v>
      </c>
      <c r="F6" s="12">
        <v>1310346.21</v>
      </c>
      <c r="G6" s="12">
        <v>1772731.62</v>
      </c>
      <c r="H6" s="12">
        <v>848335.51</v>
      </c>
      <c r="I6" s="12">
        <v>305199.18</v>
      </c>
      <c r="J6" s="12">
        <v>646532.26</v>
      </c>
      <c r="K6" s="12">
        <f>SUM(B6:J6)</f>
        <v>10011585.059999999</v>
      </c>
    </row>
    <row r="7" spans="1:11" ht="27" customHeight="1">
      <c r="A7" s="2" t="s">
        <v>17</v>
      </c>
      <c r="B7" s="9">
        <v>-115704</v>
      </c>
      <c r="C7" s="9">
        <v>-170449.99</v>
      </c>
      <c r="D7" s="9">
        <v>-153349.73</v>
      </c>
      <c r="E7" s="9">
        <v>-101636</v>
      </c>
      <c r="F7" s="9">
        <v>-113657.33</v>
      </c>
      <c r="G7" s="9">
        <v>-143074.4</v>
      </c>
      <c r="H7" s="9">
        <v>-115904</v>
      </c>
      <c r="I7" s="9">
        <v>-25956.57</v>
      </c>
      <c r="J7" s="9">
        <v>-61320</v>
      </c>
      <c r="K7" s="9">
        <f>SUM(B7:J7)</f>
        <v>-1001052.0199999999</v>
      </c>
    </row>
    <row r="8" spans="1:11" ht="27" customHeight="1">
      <c r="A8" s="7" t="s">
        <v>18</v>
      </c>
      <c r="B8" s="8">
        <f>+B6+B7</f>
        <v>884002.54</v>
      </c>
      <c r="C8" s="8">
        <f aca="true" t="shared" si="0" ref="C8:J8">+C6+C7</f>
        <v>1281681.18</v>
      </c>
      <c r="D8" s="8">
        <f t="shared" si="0"/>
        <v>1638243.67</v>
      </c>
      <c r="E8" s="8">
        <f t="shared" si="0"/>
        <v>783373.17</v>
      </c>
      <c r="F8" s="8">
        <f t="shared" si="0"/>
        <v>1196688.88</v>
      </c>
      <c r="G8" s="8">
        <f t="shared" si="0"/>
        <v>1629657.2200000002</v>
      </c>
      <c r="H8" s="8">
        <f t="shared" si="0"/>
        <v>732431.51</v>
      </c>
      <c r="I8" s="8">
        <f t="shared" si="0"/>
        <v>279242.61</v>
      </c>
      <c r="J8" s="8">
        <f t="shared" si="0"/>
        <v>585212.26</v>
      </c>
      <c r="K8" s="8">
        <f>SUM(B8:J8)</f>
        <v>9010533.04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812301.12</v>
      </c>
      <c r="C14" s="12">
        <v>575143.92</v>
      </c>
      <c r="D14" s="12">
        <v>591175.81</v>
      </c>
      <c r="E14" s="12">
        <v>119880.36</v>
      </c>
      <c r="F14" s="12">
        <v>546517.82</v>
      </c>
      <c r="G14" s="12">
        <v>673911.63</v>
      </c>
      <c r="H14" s="12">
        <v>548803.81</v>
      </c>
      <c r="I14" s="12">
        <v>155405.7</v>
      </c>
      <c r="J14" s="12">
        <v>677429.88</v>
      </c>
      <c r="K14" s="12">
        <v>572807.24</v>
      </c>
      <c r="L14" s="12">
        <v>704783.34</v>
      </c>
      <c r="M14" s="12">
        <v>292290.14</v>
      </c>
      <c r="N14" s="12">
        <v>147866.15</v>
      </c>
      <c r="O14" s="12">
        <f>SUM(B14:N14)</f>
        <v>6418316.92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-90444</v>
      </c>
      <c r="C15" s="10">
        <v>-84496</v>
      </c>
      <c r="D15" s="10">
        <v>-71272</v>
      </c>
      <c r="E15" s="10">
        <v>-9644</v>
      </c>
      <c r="F15" s="10">
        <v>-55632</v>
      </c>
      <c r="G15" s="10">
        <v>-98344</v>
      </c>
      <c r="H15" s="10">
        <v>-83676</v>
      </c>
      <c r="I15" s="10">
        <v>-24436</v>
      </c>
      <c r="J15" s="10">
        <v>-58932</v>
      </c>
      <c r="K15" s="10">
        <v>-69148</v>
      </c>
      <c r="L15" s="10">
        <v>-60796</v>
      </c>
      <c r="M15" s="10">
        <v>-30844</v>
      </c>
      <c r="N15" s="10">
        <v>-19196</v>
      </c>
      <c r="O15" s="9">
        <f>SUM(B15:N15)</f>
        <v>-756860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721857.12</v>
      </c>
      <c r="C16" s="8">
        <f aca="true" t="shared" si="1" ref="C16:I16">+C14+C15</f>
        <v>490647.92000000004</v>
      </c>
      <c r="D16" s="8">
        <f t="shared" si="1"/>
        <v>519903.81000000006</v>
      </c>
      <c r="E16" s="8">
        <f t="shared" si="1"/>
        <v>110236.36</v>
      </c>
      <c r="F16" s="8">
        <f t="shared" si="1"/>
        <v>490885.81999999995</v>
      </c>
      <c r="G16" s="8">
        <f t="shared" si="1"/>
        <v>575567.63</v>
      </c>
      <c r="H16" s="8">
        <f t="shared" si="1"/>
        <v>465127.81000000006</v>
      </c>
      <c r="I16" s="8">
        <f t="shared" si="1"/>
        <v>130969.70000000001</v>
      </c>
      <c r="J16" s="8">
        <f aca="true" t="shared" si="2" ref="J16:O16">+J14+J15</f>
        <v>618497.88</v>
      </c>
      <c r="K16" s="8">
        <f t="shared" si="2"/>
        <v>503659.24</v>
      </c>
      <c r="L16" s="8">
        <f t="shared" si="2"/>
        <v>643987.34</v>
      </c>
      <c r="M16" s="8">
        <f t="shared" si="2"/>
        <v>261446.14</v>
      </c>
      <c r="N16" s="8">
        <f t="shared" si="2"/>
        <v>128670.15</v>
      </c>
      <c r="O16" s="8">
        <f t="shared" si="2"/>
        <v>5661456.92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2018-04-16T17:38:42Z</dcterms:modified>
  <cp:category/>
  <cp:version/>
  <cp:contentType/>
  <cp:contentStatus/>
</cp:coreProperties>
</file>