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<sst xmlns="http://schemas.openxmlformats.org/spreadsheetml/2006/main" count="55" uniqueCount="50">
  <si>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</si>
  <si>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</si>
  <si>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</si>
  <si>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</si>
  <si>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</si>
  <si>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</si>
  <si>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</si>
  <si>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</si>
  <si>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</si>
  <si>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</si>
  <si>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</si>
  <si>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</si>
  <si>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</si>
  <si>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</si>
  <si>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</si>
  <si>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</si>
  <si>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</si>
  <si>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</si>
  <si>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</si>
  <si>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</si>
  <si>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</si>
  <si>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</si>
  <si>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</si>
  <si>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</si>
  <si>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</si>
  <si>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</si>
  <si>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</si>
  <si>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</si>
  <si>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</si>
  <si>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</si>
  <si>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</si>
  <si>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</si>
  <si>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</si>
  <si>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</si>
  <si>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</si>
  <si>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</si>
  <si>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</si>
  <si>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</si>
  <si>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</si>
  <si>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</si>
  <si>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</si>
  <si>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</si>
  <si>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</si>
  <si>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</si>
  <si>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</si>
  <si>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</si>
  <si>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</si>
  <si>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</si>
  <si>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</si>
  <si>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05/04/18 - VENCIMENTO 12/04/18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</si>
</sst>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18" sqref="B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1757414.63</v>
      </c>
      <c r="C6" s="12">
        <v>2578124.73</v>
      </c>
      <c r="D6" s="12">
        <v>2912049.18</v>
      </c>
      <c r="E6" s="12">
        <v>1705152.28</v>
      </c>
      <c r="F6" s="12">
        <v>2262867.35</v>
      </c>
      <c r="G6" s="12">
        <v>3191803.59</v>
      </c>
      <c r="H6" s="12">
        <v>1676161.82</v>
      </c>
      <c r="I6" s="12">
        <v>620014.97</v>
      </c>
      <c r="J6" s="12">
        <v>1051747.17</v>
      </c>
      <c r="K6" s="12">
        <f>SUM(B6:J6)</f>
        <v>17755335.72</v>
      </c>
    </row>
    <row r="7" spans="1:11" ht="27" customHeight="1">
      <c r="A7" s="2" t="s">
        <v>17</v>
      </c>
      <c r="B7" s="9">
        <v>-224391.21</v>
      </c>
      <c r="C7" s="9">
        <v>-235247.73</v>
      </c>
      <c r="D7" s="9">
        <v>-211128.48</v>
      </c>
      <c r="E7" s="9">
        <v>-262230.09</v>
      </c>
      <c r="F7" s="9">
        <v>-268361.58</v>
      </c>
      <c r="G7" s="9">
        <v>-310815.88</v>
      </c>
      <c r="H7" s="9">
        <v>-194919.05</v>
      </c>
      <c r="I7" s="9">
        <v>-99978.38</v>
      </c>
      <c r="J7" s="9">
        <v>-75461.62</v>
      </c>
      <c r="K7" s="9">
        <f>SUM(B7:J7)</f>
        <v>-1882534.0200000005</v>
      </c>
    </row>
    <row r="8" spans="1:11" ht="27" customHeight="1">
      <c r="A8" s="7" t="s">
        <v>18</v>
      </c>
      <c r="B8" s="8">
        <f>+B6+B7</f>
        <v>1533023.42</v>
      </c>
      <c r="C8" s="8">
        <f aca="true" t="shared" si="0" ref="C8:J8">+C6+C7</f>
        <v>2342877</v>
      </c>
      <c r="D8" s="8">
        <f t="shared" si="0"/>
        <v>2700920.7</v>
      </c>
      <c r="E8" s="8">
        <f t="shared" si="0"/>
        <v>1442922.19</v>
      </c>
      <c r="F8" s="8">
        <f t="shared" si="0"/>
        <v>1994505.77</v>
      </c>
      <c r="G8" s="8">
        <f t="shared" si="0"/>
        <v>2880987.71</v>
      </c>
      <c r="H8" s="8">
        <f t="shared" si="0"/>
        <v>1481242.77</v>
      </c>
      <c r="I8" s="8">
        <f t="shared" si="0"/>
        <v>520036.58999999997</v>
      </c>
      <c r="J8" s="8">
        <f t="shared" si="0"/>
        <v>976285.5499999999</v>
      </c>
      <c r="K8" s="8">
        <f>SUM(B8:J8)</f>
        <v>15872801.7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1119256.57</v>
      </c>
      <c r="C14" s="12">
        <v>880319.72</v>
      </c>
      <c r="D14" s="12">
        <v>763202.71</v>
      </c>
      <c r="E14" s="12">
        <v>165923.16</v>
      </c>
      <c r="F14" s="12">
        <v>732908.17</v>
      </c>
      <c r="G14" s="12">
        <v>948258.32</v>
      </c>
      <c r="H14" s="12">
        <v>789245.03</v>
      </c>
      <c r="I14" s="12">
        <v>228685.27</v>
      </c>
      <c r="J14" s="12">
        <v>892609.14</v>
      </c>
      <c r="K14" s="12">
        <v>785332.91</v>
      </c>
      <c r="L14" s="12">
        <v>871550.13</v>
      </c>
      <c r="M14" s="12">
        <v>462722.64</v>
      </c>
      <c r="N14" s="12">
        <v>238959.72</v>
      </c>
      <c r="O14" s="12">
        <f>SUM(B14:N14)</f>
        <v>8878973.49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-81056</v>
      </c>
      <c r="C15" s="10">
        <v>-84184</v>
      </c>
      <c r="D15" s="10">
        <v>-55768</v>
      </c>
      <c r="E15" s="10">
        <v>-8800</v>
      </c>
      <c r="F15" s="10">
        <v>-47372</v>
      </c>
      <c r="G15" s="10">
        <v>-86764</v>
      </c>
      <c r="H15" s="10">
        <v>-79292</v>
      </c>
      <c r="I15" s="10">
        <v>-24824</v>
      </c>
      <c r="J15" s="10">
        <v>-47264</v>
      </c>
      <c r="K15" s="10">
        <v>-63748</v>
      </c>
      <c r="L15" s="10">
        <v>-47268</v>
      </c>
      <c r="M15" s="10">
        <v>-35084</v>
      </c>
      <c r="N15" s="10">
        <v>-22508</v>
      </c>
      <c r="O15" s="9">
        <f>SUM(B15:N15)</f>
        <v>-683932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1038200.5700000001</v>
      </c>
      <c r="C16" s="8">
        <f aca="true" t="shared" si="1" ref="C16:I16">+C14+C15</f>
        <v>796135.72</v>
      </c>
      <c r="D16" s="8">
        <f t="shared" si="1"/>
        <v>707434.71</v>
      </c>
      <c r="E16" s="8">
        <f t="shared" si="1"/>
        <v>157123.16</v>
      </c>
      <c r="F16" s="8">
        <f t="shared" si="1"/>
        <v>685536.17</v>
      </c>
      <c r="G16" s="8">
        <f t="shared" si="1"/>
        <v>861494.32</v>
      </c>
      <c r="H16" s="8">
        <f t="shared" si="1"/>
        <v>709953.03</v>
      </c>
      <c r="I16" s="8">
        <f t="shared" si="1"/>
        <v>203861.27</v>
      </c>
      <c r="J16" s="8">
        <f aca="true" t="shared" si="2" ref="J16:O16">+J14+J15</f>
        <v>845345.14</v>
      </c>
      <c r="K16" s="8">
        <f t="shared" si="2"/>
        <v>721584.91</v>
      </c>
      <c r="L16" s="8">
        <f t="shared" si="2"/>
        <v>824282.13</v>
      </c>
      <c r="M16" s="8">
        <f t="shared" si="2"/>
        <v>427638.64</v>
      </c>
      <c r="N16" s="8">
        <f t="shared" si="2"/>
        <v>216451.72</v>
      </c>
      <c r="O16" s="8">
        <f t="shared" si="2"/>
        <v>8195041.49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2018-04-11T18:04:28Z</dcterms:modified>
  <cp:category/>
  <cp:version/>
  <cp:contentType/>
  <cp:contentStatus/>
</cp:coreProperties>
</file>