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<sst xmlns="http://schemas.openxmlformats.org/spreadsheetml/2006/main" count="55" uniqueCount="50">
  <si>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</si>
  <si>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</si>
  <si>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</si>
  <si>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</si>
  <si>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</si>
  <si>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</si>
  <si>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</si>
  <si>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</si>
  <si>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</si>
  <si>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</si>
  <si>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</si>
  <si>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</si>
  <si>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</si>
  <si>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</si>
  <si>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</si>
  <si>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</si>
  <si>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</si>
  <si>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</si>
  <si>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</si>
  <si>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</si>
  <si>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</si>
  <si>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</si>
  <si>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</si>
  <si>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</si>
  <si>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</si>
  <si>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</si>
  <si>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</si>
  <si>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</si>
  <si>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</si>
  <si>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</si>
  <si>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</si>
  <si>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</si>
  <si>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</si>
  <si>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</si>
  <si>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</si>
  <si>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</si>
  <si>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</si>
  <si>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</si>
  <si>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</si>
  <si>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</si>
  <si>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</si>
  <si>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</si>
  <si>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</si>
  <si>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</si>
  <si>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</si>
  <si>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</si>
  <si>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</si>
  <si>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</si>
  <si>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</si>
  <si>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04/04/18 - VENCIMENTO 11/04/18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</si>
</sst>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1753734.16</v>
      </c>
      <c r="C6" s="12">
        <v>2582048.19</v>
      </c>
      <c r="D6" s="12">
        <v>2913365.86</v>
      </c>
      <c r="E6" s="12">
        <v>1705770.24</v>
      </c>
      <c r="F6" s="12">
        <v>2242446.86</v>
      </c>
      <c r="G6" s="12">
        <v>3190881.35</v>
      </c>
      <c r="H6" s="12">
        <v>1687003.73</v>
      </c>
      <c r="I6" s="12">
        <v>622422.26</v>
      </c>
      <c r="J6" s="12">
        <v>1061899.46</v>
      </c>
      <c r="K6" s="12">
        <f>SUM(B6:J6)</f>
        <v>17759572.11</v>
      </c>
    </row>
    <row r="7" spans="1:11" ht="27" customHeight="1">
      <c r="A7" s="2" t="s">
        <v>17</v>
      </c>
      <c r="B7" s="9">
        <v>-232725.55</v>
      </c>
      <c r="C7" s="9">
        <v>-235476.34</v>
      </c>
      <c r="D7" s="9">
        <v>-215995.29</v>
      </c>
      <c r="E7" s="9">
        <v>-287219.59</v>
      </c>
      <c r="F7" s="9">
        <v>-270856.88</v>
      </c>
      <c r="G7" s="9">
        <v>-325052.86</v>
      </c>
      <c r="H7" s="9">
        <v>-195099.05</v>
      </c>
      <c r="I7" s="9">
        <v>-99686.38</v>
      </c>
      <c r="J7" s="9">
        <v>-75209.62</v>
      </c>
      <c r="K7" s="9">
        <f>SUM(B7:J7)</f>
        <v>-1937321.56</v>
      </c>
    </row>
    <row r="8" spans="1:11" ht="27" customHeight="1">
      <c r="A8" s="7" t="s">
        <v>18</v>
      </c>
      <c r="B8" s="8">
        <f>+B6+B7</f>
        <v>1521008.6099999999</v>
      </c>
      <c r="C8" s="8">
        <f aca="true" t="shared" si="0" ref="C8:J8">+C6+C7</f>
        <v>2346571.85</v>
      </c>
      <c r="D8" s="8">
        <f t="shared" si="0"/>
        <v>2697370.57</v>
      </c>
      <c r="E8" s="8">
        <f t="shared" si="0"/>
        <v>1418550.65</v>
      </c>
      <c r="F8" s="8">
        <f t="shared" si="0"/>
        <v>1971589.98</v>
      </c>
      <c r="G8" s="8">
        <f t="shared" si="0"/>
        <v>2865828.49</v>
      </c>
      <c r="H8" s="8">
        <f t="shared" si="0"/>
        <v>1491904.68</v>
      </c>
      <c r="I8" s="8">
        <f t="shared" si="0"/>
        <v>522735.88</v>
      </c>
      <c r="J8" s="8">
        <f t="shared" si="0"/>
        <v>986689.84</v>
      </c>
      <c r="K8" s="8">
        <f>SUM(B8:J8)</f>
        <v>15822250.55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1124112.13</v>
      </c>
      <c r="C14" s="12">
        <v>878842.8</v>
      </c>
      <c r="D14" s="12">
        <v>764676.07</v>
      </c>
      <c r="E14" s="12">
        <v>159314.84</v>
      </c>
      <c r="F14" s="12">
        <v>762730.98</v>
      </c>
      <c r="G14" s="12">
        <v>948475.65</v>
      </c>
      <c r="H14" s="12">
        <v>794124.17</v>
      </c>
      <c r="I14" s="12">
        <v>233906.13</v>
      </c>
      <c r="J14" s="12">
        <v>897113.37</v>
      </c>
      <c r="K14" s="12">
        <v>780467.53</v>
      </c>
      <c r="L14" s="12">
        <v>886070.69</v>
      </c>
      <c r="M14" s="12">
        <v>457831.56</v>
      </c>
      <c r="N14" s="12">
        <v>239280.61</v>
      </c>
      <c r="O14" s="12">
        <f>SUM(B14:N14)</f>
        <v>8926946.53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-79328</v>
      </c>
      <c r="C15" s="10">
        <v>-81120</v>
      </c>
      <c r="D15" s="10">
        <v>-56020</v>
      </c>
      <c r="E15" s="10">
        <v>-8364</v>
      </c>
      <c r="F15" s="10">
        <v>-48912</v>
      </c>
      <c r="G15" s="10">
        <v>-85156</v>
      </c>
      <c r="H15" s="10">
        <v>-69520</v>
      </c>
      <c r="I15" s="10">
        <v>-25980</v>
      </c>
      <c r="J15" s="10">
        <v>-47304</v>
      </c>
      <c r="K15" s="10">
        <v>-62464</v>
      </c>
      <c r="L15" s="10">
        <v>-49884</v>
      </c>
      <c r="M15" s="10">
        <v>-35092</v>
      </c>
      <c r="N15" s="10">
        <v>-22004</v>
      </c>
      <c r="O15" s="9">
        <f>SUM(B15:N15)</f>
        <v>-671148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1044784.1299999999</v>
      </c>
      <c r="C16" s="8">
        <f aca="true" t="shared" si="1" ref="C16:I16">+C14+C15</f>
        <v>797722.8</v>
      </c>
      <c r="D16" s="8">
        <f t="shared" si="1"/>
        <v>708656.07</v>
      </c>
      <c r="E16" s="8">
        <f t="shared" si="1"/>
        <v>150950.84</v>
      </c>
      <c r="F16" s="8">
        <f t="shared" si="1"/>
        <v>713818.98</v>
      </c>
      <c r="G16" s="8">
        <f t="shared" si="1"/>
        <v>863319.65</v>
      </c>
      <c r="H16" s="8">
        <f t="shared" si="1"/>
        <v>724604.17</v>
      </c>
      <c r="I16" s="8">
        <f t="shared" si="1"/>
        <v>207926.13</v>
      </c>
      <c r="J16" s="8">
        <f aca="true" t="shared" si="2" ref="J16:O16">+J14+J15</f>
        <v>849809.37</v>
      </c>
      <c r="K16" s="8">
        <f t="shared" si="2"/>
        <v>718003.53</v>
      </c>
      <c r="L16" s="8">
        <f t="shared" si="2"/>
        <v>836186.69</v>
      </c>
      <c r="M16" s="8">
        <f t="shared" si="2"/>
        <v>422739.56</v>
      </c>
      <c r="N16" s="8">
        <f t="shared" si="2"/>
        <v>217276.61</v>
      </c>
      <c r="O16" s="8">
        <f t="shared" si="2"/>
        <v>8255798.529999999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2018-04-10T19:37:08Z</dcterms:modified>
  <cp:category/>
  <cp:version/>
  <cp:contentType/>
  <cp:contentStatus/>
</cp:coreProperties>
</file>