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<sst xmlns="http://schemas.openxmlformats.org/spreadsheetml/2006/main" count="55" uniqueCount="50">
  <si>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</si>
  <si>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</si>
  <si>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</si>
  <si>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</si>
  <si>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</si>
  <si>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</si>
  <si>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</si>
  <si>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</si>
  <si>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</si>
  <si>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</si>
  <si>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</si>
  <si>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</si>
  <si>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</si>
  <si>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</si>
  <si>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</si>
  <si>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</si>
  <si>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</si>
  <si>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</si>
  <si>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</si>
  <si>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</si>
  <si>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</si>
  <si>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</si>
  <si>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</si>
  <si>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</si>
  <si>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</si>
  <si>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</si>
  <si>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</si>
  <si>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</si>
  <si>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</si>
  <si>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</si>
  <si>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</si>
  <si>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</si>
  <si>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</si>
  <si>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</si>
  <si>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</si>
  <si>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</si>
  <si>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</si>
  <si>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</si>
  <si>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</si>
  <si>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</si>
  <si>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</si>
  <si>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</si>
  <si>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</si>
  <si>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</si>
  <si>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</si>
  <si>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</si>
  <si>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</si>
  <si>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</si>
  <si>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</si>
  <si>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01/04/18 - VENCIMENTO 06/04/18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</si>
</sst>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454255.72</v>
      </c>
      <c r="C6" s="12">
        <v>721764.45</v>
      </c>
      <c r="D6" s="12">
        <v>853829.48</v>
      </c>
      <c r="E6" s="12">
        <v>417909.18</v>
      </c>
      <c r="F6" s="12">
        <v>693175.21</v>
      </c>
      <c r="G6" s="12">
        <v>983505.59</v>
      </c>
      <c r="H6" s="12">
        <v>423625.07</v>
      </c>
      <c r="I6" s="12">
        <v>121090.3</v>
      </c>
      <c r="J6" s="12">
        <v>348332.89</v>
      </c>
      <c r="K6" s="12">
        <f>SUM(B6:J6)</f>
        <v>5017487.89</v>
      </c>
    </row>
    <row r="7" spans="1:11" ht="27" customHeight="1">
      <c r="A7" s="2" t="s">
        <v>17</v>
      </c>
      <c r="B7" s="9">
        <v>-56824</v>
      </c>
      <c r="C7" s="9">
        <v>-94497.99</v>
      </c>
      <c r="D7" s="9">
        <v>-87337.73</v>
      </c>
      <c r="E7" s="9">
        <v>-51300</v>
      </c>
      <c r="F7" s="9">
        <v>-70377.33</v>
      </c>
      <c r="G7" s="9">
        <v>-90050.4</v>
      </c>
      <c r="H7" s="9">
        <v>-57100</v>
      </c>
      <c r="I7" s="9">
        <v>-12748.57</v>
      </c>
      <c r="J7" s="9">
        <v>-40756</v>
      </c>
      <c r="K7" s="9">
        <f>SUM(B7:J7)</f>
        <v>-560992.02</v>
      </c>
    </row>
    <row r="8" spans="1:11" ht="27" customHeight="1">
      <c r="A8" s="7" t="s">
        <v>18</v>
      </c>
      <c r="B8" s="8">
        <f>+B6+B7</f>
        <v>397431.72</v>
      </c>
      <c r="C8" s="8">
        <f aca="true" t="shared" si="0" ref="C8:J8">+C6+C7</f>
        <v>627266.46</v>
      </c>
      <c r="D8" s="8">
        <f t="shared" si="0"/>
        <v>766491.75</v>
      </c>
      <c r="E8" s="8">
        <f t="shared" si="0"/>
        <v>366609.18</v>
      </c>
      <c r="F8" s="8">
        <f t="shared" si="0"/>
        <v>622797.88</v>
      </c>
      <c r="G8" s="8">
        <f t="shared" si="0"/>
        <v>893455.19</v>
      </c>
      <c r="H8" s="8">
        <f t="shared" si="0"/>
        <v>366525.07</v>
      </c>
      <c r="I8" s="8">
        <f t="shared" si="0"/>
        <v>108341.73000000001</v>
      </c>
      <c r="J8" s="8">
        <f t="shared" si="0"/>
        <v>307576.89</v>
      </c>
      <c r="K8" s="8">
        <f>SUM(B8:J8)</f>
        <v>4456495.869999999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438647.75596718007</v>
      </c>
      <c r="C14" s="12">
        <v>302113.60316150007</v>
      </c>
      <c r="D14" s="12">
        <v>320448.93477050005</v>
      </c>
      <c r="E14" s="12">
        <v>62479.4384944</v>
      </c>
      <c r="F14" s="12">
        <v>303226.623896</v>
      </c>
      <c r="G14" s="12">
        <v>338375.9415999999</v>
      </c>
      <c r="H14" s="12">
        <v>275705.7519</v>
      </c>
      <c r="I14" s="12">
        <v>70596.743059</v>
      </c>
      <c r="J14" s="12">
        <v>388134.50908959995</v>
      </c>
      <c r="K14" s="12">
        <v>327573.1115352</v>
      </c>
      <c r="L14" s="12">
        <v>406086.53686048003</v>
      </c>
      <c r="M14" s="12">
        <v>155701.60490936</v>
      </c>
      <c r="N14" s="12">
        <v>75101.0938752</v>
      </c>
      <c r="O14" s="12">
        <f>SUM(B14:N14)</f>
        <v>3464191.6491184197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-60068</v>
      </c>
      <c r="C15" s="10">
        <v>-53004</v>
      </c>
      <c r="D15" s="10">
        <v>-45608</v>
      </c>
      <c r="E15" s="10">
        <v>-5480</v>
      </c>
      <c r="F15" s="10">
        <v>-38580</v>
      </c>
      <c r="G15" s="10">
        <v>-61088</v>
      </c>
      <c r="H15" s="10">
        <v>-50824</v>
      </c>
      <c r="I15" s="10">
        <v>-14624</v>
      </c>
      <c r="J15" s="10">
        <v>-39996</v>
      </c>
      <c r="K15" s="10">
        <v>-47152</v>
      </c>
      <c r="L15" s="10">
        <v>-41020</v>
      </c>
      <c r="M15" s="10">
        <v>-18292</v>
      </c>
      <c r="N15" s="10">
        <v>-9456</v>
      </c>
      <c r="O15" s="9">
        <f>SUM(B15:N15)</f>
        <v>-485192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378579.75596718007</v>
      </c>
      <c r="C16" s="8">
        <f aca="true" t="shared" si="1" ref="C16:I16">+C14+C15</f>
        <v>249109.60316150007</v>
      </c>
      <c r="D16" s="8">
        <f t="shared" si="1"/>
        <v>274840.93477050005</v>
      </c>
      <c r="E16" s="8">
        <f t="shared" si="1"/>
        <v>56999.4384944</v>
      </c>
      <c r="F16" s="8">
        <f t="shared" si="1"/>
        <v>264646.623896</v>
      </c>
      <c r="G16" s="8">
        <f t="shared" si="1"/>
        <v>277287.9415999999</v>
      </c>
      <c r="H16" s="8">
        <f t="shared" si="1"/>
        <v>224881.75189999997</v>
      </c>
      <c r="I16" s="8">
        <f t="shared" si="1"/>
        <v>55972.743059</v>
      </c>
      <c r="J16" s="8">
        <f aca="true" t="shared" si="2" ref="J16:O16">+J14+J15</f>
        <v>348138.50908959995</v>
      </c>
      <c r="K16" s="8">
        <f t="shared" si="2"/>
        <v>280421.1115352</v>
      </c>
      <c r="L16" s="8">
        <f t="shared" si="2"/>
        <v>365066.53686048003</v>
      </c>
      <c r="M16" s="8">
        <f t="shared" si="2"/>
        <v>137409.60490936</v>
      </c>
      <c r="N16" s="8">
        <f t="shared" si="2"/>
        <v>65645.0938752</v>
      </c>
      <c r="O16" s="8">
        <f t="shared" si="2"/>
        <v>2978999.6491184197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2018-04-05T19:56:55Z</dcterms:modified>
  <cp:category/>
  <cp:version/>
  <cp:contentType/>
  <cp:contentStatus/>
</cp:coreProperties>
</file>