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<sst xmlns="http://schemas.openxmlformats.org/spreadsheetml/2006/main" count="55" uniqueCount="50">
  <si>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</si>
  <si>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</si>
  <si>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</si>
  <si>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</si>
  <si>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</si>
  <si>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</si>
  <si>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</si>
  <si>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</si>
  <si>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</si>
  <si>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</si>
  <si>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</si>
  <si>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</si>
  <si>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</si>
  <si>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</si>
  <si>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</si>
  <si>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</si>
  <si>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</si>
  <si>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</si>
  <si>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</si>
  <si>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</si>
  <si>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</si>
  <si>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</si>
  <si>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</si>
  <si>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</si>
  <si>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</si>
  <si>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</si>
  <si>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</si>
  <si>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</si>
  <si>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</si>
  <si>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</si>
  <si>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</si>
  <si>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</si>
  <si>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</si>
  <si>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</si>
  <si>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</si>
  <si>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</si>
  <si>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</si>
  <si>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</si>
  <si>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</si>
  <si>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</si>
  <si>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</si>
  <si>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</si>
  <si>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</si>
  <si>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</si>
  <si>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</si>
  <si>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</si>
  <si>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</si>
  <si>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</si>
  <si>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</si>
  <si>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30/09/17 - VENCIMENTO 06/10/17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</si>
</sst>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903572.3600000001</v>
      </c>
      <c r="C6" s="12">
        <v>1292248.7399999998</v>
      </c>
      <c r="D6" s="12">
        <v>1638860.84</v>
      </c>
      <c r="E6" s="12">
        <v>802864.17</v>
      </c>
      <c r="F6" s="12">
        <v>1181049.5</v>
      </c>
      <c r="G6" s="12">
        <v>1653891.8499999999</v>
      </c>
      <c r="H6" s="12">
        <v>796452.3899999999</v>
      </c>
      <c r="I6" s="12">
        <v>292426.11</v>
      </c>
      <c r="J6" s="12">
        <v>573265.1</v>
      </c>
      <c r="K6" s="12">
        <f>SUM(B6:J6)</f>
        <v>9134631.059999999</v>
      </c>
    </row>
    <row r="7" spans="1:11" ht="27" customHeight="1">
      <c r="A7" s="2" t="s">
        <v>17</v>
      </c>
      <c r="B7" s="9">
        <v>-95081</v>
      </c>
      <c r="C7" s="9">
        <v>-142481.34000000003</v>
      </c>
      <c r="D7" s="9">
        <v>-128964.63</v>
      </c>
      <c r="E7" s="9">
        <v>-82187</v>
      </c>
      <c r="F7" s="9">
        <v>-91997.43</v>
      </c>
      <c r="G7" s="9">
        <v>-117978.59999999999</v>
      </c>
      <c r="H7" s="9">
        <v>-98618.8</v>
      </c>
      <c r="I7" s="9">
        <v>-22369.920000000002</v>
      </c>
      <c r="J7" s="9">
        <v>-47671</v>
      </c>
      <c r="K7" s="9">
        <f>SUM(B7:J7)</f>
        <v>-827349.7200000001</v>
      </c>
    </row>
    <row r="8" spans="1:11" ht="27" customHeight="1">
      <c r="A8" s="7" t="s">
        <v>18</v>
      </c>
      <c r="B8" s="8">
        <f>+B6+B7</f>
        <v>808491.3600000001</v>
      </c>
      <c r="C8" s="8">
        <f aca="true" t="shared" si="0" ref="C8:J8">+C6+C7</f>
        <v>1149767.3999999997</v>
      </c>
      <c r="D8" s="8">
        <f t="shared" si="0"/>
        <v>1509896.21</v>
      </c>
      <c r="E8" s="8">
        <f t="shared" si="0"/>
        <v>720677.17</v>
      </c>
      <c r="F8" s="8">
        <f t="shared" si="0"/>
        <v>1089052.07</v>
      </c>
      <c r="G8" s="8">
        <f t="shared" si="0"/>
        <v>1535913.2499999998</v>
      </c>
      <c r="H8" s="8">
        <f t="shared" si="0"/>
        <v>697833.5899999999</v>
      </c>
      <c r="I8" s="8">
        <f t="shared" si="0"/>
        <v>270056.19</v>
      </c>
      <c r="J8" s="8">
        <f t="shared" si="0"/>
        <v>525594.1</v>
      </c>
      <c r="K8" s="8">
        <f>SUM(B8:J8)</f>
        <v>8307281.34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687558.16</v>
      </c>
      <c r="C14" s="12">
        <v>468844.85</v>
      </c>
      <c r="D14" s="12">
        <v>525112.19</v>
      </c>
      <c r="E14" s="12">
        <v>100050.82</v>
      </c>
      <c r="F14" s="12">
        <v>477360.13</v>
      </c>
      <c r="G14" s="12">
        <v>571997.94</v>
      </c>
      <c r="H14" s="12">
        <v>476045.69</v>
      </c>
      <c r="I14" s="12">
        <v>139396.43</v>
      </c>
      <c r="J14" s="12">
        <v>586235.08</v>
      </c>
      <c r="K14" s="12">
        <v>458058.61</v>
      </c>
      <c r="L14" s="12">
        <v>581586.08</v>
      </c>
      <c r="M14" s="12">
        <v>233859.53</v>
      </c>
      <c r="N14" s="12">
        <v>130269.7</v>
      </c>
      <c r="O14" s="12">
        <f>SUM(B14:N14)</f>
        <v>5436375.210000001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-70273.4</v>
      </c>
      <c r="C15" s="10">
        <v>-68153</v>
      </c>
      <c r="D15" s="10">
        <v>-57710.6</v>
      </c>
      <c r="E15" s="10">
        <v>-5525.2</v>
      </c>
      <c r="F15" s="10">
        <v>-44395.4</v>
      </c>
      <c r="G15" s="10">
        <v>-78713.2</v>
      </c>
      <c r="H15" s="10">
        <v>-66959.8</v>
      </c>
      <c r="I15" s="10">
        <v>-22577</v>
      </c>
      <c r="J15" s="10">
        <v>-48275.2</v>
      </c>
      <c r="K15" s="10">
        <v>-55955</v>
      </c>
      <c r="L15" s="10">
        <v>-47097.2</v>
      </c>
      <c r="M15" s="10">
        <v>-24738</v>
      </c>
      <c r="N15" s="10">
        <v>-15409</v>
      </c>
      <c r="O15" s="9">
        <f>SUM(B15:N15)</f>
        <v>-605782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617284.76</v>
      </c>
      <c r="C16" s="8">
        <f aca="true" t="shared" si="1" ref="C16:I16">+C14+C15</f>
        <v>400691.85</v>
      </c>
      <c r="D16" s="8">
        <f t="shared" si="1"/>
        <v>467401.58999999997</v>
      </c>
      <c r="E16" s="8">
        <f t="shared" si="1"/>
        <v>94525.62000000001</v>
      </c>
      <c r="F16" s="8">
        <f t="shared" si="1"/>
        <v>432964.73</v>
      </c>
      <c r="G16" s="8">
        <f t="shared" si="1"/>
        <v>493284.73999999993</v>
      </c>
      <c r="H16" s="8">
        <f t="shared" si="1"/>
        <v>409085.89</v>
      </c>
      <c r="I16" s="8">
        <f t="shared" si="1"/>
        <v>116819.43</v>
      </c>
      <c r="J16" s="8">
        <f aca="true" t="shared" si="2" ref="J16:O16">+J14+J15</f>
        <v>537959.88</v>
      </c>
      <c r="K16" s="8">
        <f t="shared" si="2"/>
        <v>402103.61</v>
      </c>
      <c r="L16" s="8">
        <f t="shared" si="2"/>
        <v>534488.88</v>
      </c>
      <c r="M16" s="8">
        <f t="shared" si="2"/>
        <v>209121.53</v>
      </c>
      <c r="N16" s="8">
        <f t="shared" si="2"/>
        <v>114860.7</v>
      </c>
      <c r="O16" s="8">
        <f t="shared" si="2"/>
        <v>4830593.210000001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2017-10-09T19:28:29Z</dcterms:modified>
  <cp:category/>
  <cp:version/>
  <cp:contentType/>
  <cp:contentStatus/>
</cp:coreProperties>
</file>