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<sst xmlns="http://schemas.openxmlformats.org/spreadsheetml/2006/main" count="55" uniqueCount="50">
  <si>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</si>
  <si>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</si>
  <si>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</si>
  <si>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</si>
  <si>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</si>
  <si>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</si>
  <si>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</si>
  <si>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</si>
  <si>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</si>
  <si>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</si>
  <si>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</si>
  <si>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</si>
  <si>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</si>
  <si>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</si>
  <si>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</si>
  <si>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</si>
  <si>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</si>
  <si>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</si>
  <si>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</si>
  <si>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</si>
  <si>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</si>
  <si>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</si>
  <si>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</si>
  <si>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</si>
  <si>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</si>
  <si>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</si>
  <si>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</si>
  <si>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</si>
  <si>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</si>
  <si>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</si>
  <si>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</si>
  <si>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</si>
  <si>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</si>
  <si>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</si>
  <si>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</si>
  <si>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</si>
  <si>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</si>
  <si>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</si>
  <si>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</si>
  <si>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</si>
  <si>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</si>
  <si>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</si>
  <si>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</si>
  <si>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</si>
  <si>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</si>
  <si>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</si>
  <si>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</si>
  <si>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</si>
  <si>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</si>
  <si>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29/09/17 - VENCIMENTO 06/10/17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</si>
</sst>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1704055.71</v>
      </c>
      <c r="C6" s="12">
        <v>2466221.590000001</v>
      </c>
      <c r="D6" s="12">
        <v>2851027.6799999997</v>
      </c>
      <c r="E6" s="12">
        <v>1640677.3199999998</v>
      </c>
      <c r="F6" s="12">
        <v>2194762.46</v>
      </c>
      <c r="G6" s="12">
        <v>3130316.84</v>
      </c>
      <c r="H6" s="12">
        <v>1662127.59</v>
      </c>
      <c r="I6" s="12">
        <v>616581.65</v>
      </c>
      <c r="J6" s="12">
        <v>1010948.7999999999</v>
      </c>
      <c r="K6" s="12">
        <f>SUM(B6:J6)</f>
        <v>17276719.64</v>
      </c>
    </row>
    <row r="7" spans="1:11" ht="27" customHeight="1">
      <c r="A7" s="2" t="s">
        <v>17</v>
      </c>
      <c r="B7" s="9">
        <v>-248401.24</v>
      </c>
      <c r="C7" s="9">
        <v>-385753.36</v>
      </c>
      <c r="D7" s="9">
        <v>-399005.85</v>
      </c>
      <c r="E7" s="9">
        <v>-349589.02</v>
      </c>
      <c r="F7" s="9">
        <v>-390508.95</v>
      </c>
      <c r="G7" s="9">
        <v>-453118.37</v>
      </c>
      <c r="H7" s="9">
        <v>-263217.91</v>
      </c>
      <c r="I7" s="9">
        <v>-144129.54</v>
      </c>
      <c r="J7" s="9">
        <v>-123991.41</v>
      </c>
      <c r="K7" s="9">
        <f>SUM(B7:J7)</f>
        <v>-2757715.6500000004</v>
      </c>
    </row>
    <row r="8" spans="1:11" ht="27" customHeight="1">
      <c r="A8" s="7" t="s">
        <v>18</v>
      </c>
      <c r="B8" s="8">
        <f>+B6+B7</f>
        <v>1455654.47</v>
      </c>
      <c r="C8" s="8">
        <f aca="true" t="shared" si="0" ref="C8:J8">+C6+C7</f>
        <v>2080468.230000001</v>
      </c>
      <c r="D8" s="8">
        <f t="shared" si="0"/>
        <v>2452021.8299999996</v>
      </c>
      <c r="E8" s="8">
        <f t="shared" si="0"/>
        <v>1291088.2999999998</v>
      </c>
      <c r="F8" s="8">
        <f t="shared" si="0"/>
        <v>1804253.51</v>
      </c>
      <c r="G8" s="8">
        <f t="shared" si="0"/>
        <v>2677198.4699999997</v>
      </c>
      <c r="H8" s="8">
        <f t="shared" si="0"/>
        <v>1398909.6800000002</v>
      </c>
      <c r="I8" s="8">
        <f t="shared" si="0"/>
        <v>472452.11</v>
      </c>
      <c r="J8" s="8">
        <f t="shared" si="0"/>
        <v>886957.3899999999</v>
      </c>
      <c r="K8" s="8">
        <f>SUM(B8:J8)</f>
        <v>14519003.990000002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1066987.53</v>
      </c>
      <c r="C14" s="12">
        <v>759865.32</v>
      </c>
      <c r="D14" s="12">
        <v>732168.1</v>
      </c>
      <c r="E14" s="12">
        <v>143049.08</v>
      </c>
      <c r="F14" s="12">
        <v>725905.99</v>
      </c>
      <c r="G14" s="12">
        <v>907411.17</v>
      </c>
      <c r="H14" s="12">
        <v>753994.81</v>
      </c>
      <c r="I14" s="12">
        <v>215001.12</v>
      </c>
      <c r="J14" s="12">
        <v>839083.23</v>
      </c>
      <c r="K14" s="12">
        <v>677553.18</v>
      </c>
      <c r="L14" s="12">
        <v>803126.95</v>
      </c>
      <c r="M14" s="12">
        <v>383844.03</v>
      </c>
      <c r="N14" s="12">
        <v>226267.33</v>
      </c>
      <c r="O14" s="12">
        <f>SUM(B14:N14)</f>
        <v>8234257.84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-149378.47</v>
      </c>
      <c r="C15" s="10">
        <v>-125627.35</v>
      </c>
      <c r="D15" s="10">
        <v>-130370.28</v>
      </c>
      <c r="E15" s="10">
        <v>-74617.71</v>
      </c>
      <c r="F15" s="10">
        <v>-141812.71</v>
      </c>
      <c r="G15" s="10">
        <v>-201831.71</v>
      </c>
      <c r="H15" s="10">
        <v>-124370.88</v>
      </c>
      <c r="I15" s="10">
        <v>-61691.65</v>
      </c>
      <c r="J15" s="10">
        <v>-93316.37</v>
      </c>
      <c r="K15" s="10">
        <v>-114598.25</v>
      </c>
      <c r="L15" s="10">
        <v>-104936.67</v>
      </c>
      <c r="M15" s="10">
        <v>-56134.49</v>
      </c>
      <c r="N15" s="10">
        <v>-39186.26</v>
      </c>
      <c r="O15" s="9">
        <f>SUM(B15:N15)</f>
        <v>-1417872.7999999998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917609.06</v>
      </c>
      <c r="C16" s="8">
        <f aca="true" t="shared" si="1" ref="C16:I16">+C14+C15</f>
        <v>634237.97</v>
      </c>
      <c r="D16" s="8">
        <f t="shared" si="1"/>
        <v>601797.82</v>
      </c>
      <c r="E16" s="8">
        <f t="shared" si="1"/>
        <v>68431.36999999998</v>
      </c>
      <c r="F16" s="8">
        <f t="shared" si="1"/>
        <v>584093.28</v>
      </c>
      <c r="G16" s="8">
        <f t="shared" si="1"/>
        <v>705579.4600000001</v>
      </c>
      <c r="H16" s="8">
        <f t="shared" si="1"/>
        <v>629623.93</v>
      </c>
      <c r="I16" s="8">
        <f t="shared" si="1"/>
        <v>153309.47</v>
      </c>
      <c r="J16" s="8">
        <f aca="true" t="shared" si="2" ref="J16:O16">+J14+J15</f>
        <v>745766.86</v>
      </c>
      <c r="K16" s="8">
        <f t="shared" si="2"/>
        <v>562954.93</v>
      </c>
      <c r="L16" s="8">
        <f t="shared" si="2"/>
        <v>698190.2799999999</v>
      </c>
      <c r="M16" s="8">
        <f t="shared" si="2"/>
        <v>327709.54000000004</v>
      </c>
      <c r="N16" s="8">
        <f t="shared" si="2"/>
        <v>187081.06999999998</v>
      </c>
      <c r="O16" s="8">
        <f t="shared" si="2"/>
        <v>6816385.04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2017-10-09T19:27:23Z</dcterms:modified>
  <cp:category/>
  <cp:version/>
  <cp:contentType/>
  <cp:contentStatus/>
</cp:coreProperties>
</file>