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<sst xmlns="http://schemas.openxmlformats.org/spreadsheetml/2006/main" count="55" uniqueCount="50">
  <si>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</si>
  <si>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</si>
  <si>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</si>
  <si>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</si>
  <si>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</si>
  <si>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</si>
  <si>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</si>
  <si>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</si>
  <si>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</si>
  <si>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</si>
  <si>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</si>
  <si>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</si>
  <si>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</si>
  <si>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</si>
  <si>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</si>
  <si>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</si>
  <si>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</si>
  <si>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</si>
  <si>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</si>
  <si>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</si>
  <si>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</si>
  <si>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</si>
  <si>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</si>
  <si>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</si>
  <si>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</si>
  <si>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</si>
  <si>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</si>
  <si>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</si>
  <si>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</si>
  <si>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</si>
  <si>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</si>
  <si>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</si>
  <si>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</si>
  <si>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</si>
  <si>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</si>
  <si>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</si>
  <si>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</si>
  <si>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</si>
  <si>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</si>
  <si>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</si>
  <si>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</si>
  <si>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</si>
  <si>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</si>
  <si>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27/09/17 - VENCIMENTO 04/10/17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</si>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</sst>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4.37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1761158.85</v>
      </c>
      <c r="C6" s="12">
        <v>2572001.55</v>
      </c>
      <c r="D6" s="12">
        <v>2917847.65</v>
      </c>
      <c r="E6" s="12">
        <v>1704150.01</v>
      </c>
      <c r="F6" s="12">
        <v>2274897.35</v>
      </c>
      <c r="G6" s="12">
        <v>3223507.21</v>
      </c>
      <c r="H6" s="12">
        <v>1718757.65</v>
      </c>
      <c r="I6" s="12">
        <v>659058.81</v>
      </c>
      <c r="J6" s="12">
        <v>1030636.2</v>
      </c>
      <c r="K6" s="12">
        <f>SUM(B6:J6)</f>
        <v>17862015.28</v>
      </c>
    </row>
    <row r="7" spans="1:11" ht="27" customHeight="1">
      <c r="A7" s="2" t="s">
        <v>17</v>
      </c>
      <c r="B7" s="9">
        <v>-249348.11</v>
      </c>
      <c r="C7" s="9">
        <v>-251338.52</v>
      </c>
      <c r="D7" s="9">
        <v>-253791.85</v>
      </c>
      <c r="E7" s="9">
        <v>-307218.55</v>
      </c>
      <c r="F7" s="9">
        <v>-312330.02</v>
      </c>
      <c r="G7" s="9">
        <v>-348966.42</v>
      </c>
      <c r="H7" s="9">
        <v>-208325.77</v>
      </c>
      <c r="I7" s="9">
        <v>-109042.96</v>
      </c>
      <c r="J7" s="9">
        <v>-84913.55</v>
      </c>
      <c r="K7" s="9">
        <f>SUM(B7:J7)</f>
        <v>-2125275.75</v>
      </c>
    </row>
    <row r="8" spans="1:11" ht="27" customHeight="1">
      <c r="A8" s="7" t="s">
        <v>18</v>
      </c>
      <c r="B8" s="8">
        <f>+B6+B7</f>
        <v>1511810.7400000002</v>
      </c>
      <c r="C8" s="8">
        <f aca="true" t="shared" si="0" ref="C8:J8">+C6+C7</f>
        <v>2320663.03</v>
      </c>
      <c r="D8" s="8">
        <f t="shared" si="0"/>
        <v>2664055.8</v>
      </c>
      <c r="E8" s="8">
        <f t="shared" si="0"/>
        <v>1396931.46</v>
      </c>
      <c r="F8" s="8">
        <f t="shared" si="0"/>
        <v>1962567.33</v>
      </c>
      <c r="G8" s="8">
        <f t="shared" si="0"/>
        <v>2874540.79</v>
      </c>
      <c r="H8" s="8">
        <f t="shared" si="0"/>
        <v>1510431.88</v>
      </c>
      <c r="I8" s="8">
        <f t="shared" si="0"/>
        <v>550015.8500000001</v>
      </c>
      <c r="J8" s="8">
        <f t="shared" si="0"/>
        <v>945722.6499999999</v>
      </c>
      <c r="K8" s="8">
        <f>SUM(B8:J8)</f>
        <v>15736739.529999997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44</v>
      </c>
      <c r="I12" s="4" t="s">
        <v>45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46</v>
      </c>
      <c r="F13" s="3" t="s">
        <v>47</v>
      </c>
      <c r="G13" s="3" t="s">
        <v>48</v>
      </c>
      <c r="H13" s="3" t="s">
        <v>26</v>
      </c>
      <c r="I13" s="3" t="s">
        <v>49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1090295.08050172</v>
      </c>
      <c r="C14" s="12">
        <v>784658.7983495</v>
      </c>
      <c r="D14" s="12">
        <v>745055.7748684</v>
      </c>
      <c r="E14" s="12">
        <v>140474.09907039997</v>
      </c>
      <c r="F14" s="12">
        <v>739401.5066884999</v>
      </c>
      <c r="G14" s="12">
        <v>936556.8448000001</v>
      </c>
      <c r="H14" s="12">
        <v>774074.9395</v>
      </c>
      <c r="I14" s="12">
        <v>209018.32599379998</v>
      </c>
      <c r="J14" s="12">
        <v>854837.8420825999</v>
      </c>
      <c r="K14" s="12">
        <v>689327.9130241999</v>
      </c>
      <c r="L14" s="12">
        <v>823340.12395888</v>
      </c>
      <c r="M14" s="12">
        <v>391374.73496279994</v>
      </c>
      <c r="N14" s="12">
        <v>230168.72786592002</v>
      </c>
      <c r="O14" s="12">
        <f>SUM(B14:N14)</f>
        <v>8408584.71166672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-100462.3</v>
      </c>
      <c r="C15" s="10">
        <v>-93067.67000000001</v>
      </c>
      <c r="D15" s="10">
        <v>-71940.09</v>
      </c>
      <c r="E15" s="10">
        <v>-10181.27</v>
      </c>
      <c r="F15" s="10">
        <v>-64395.21</v>
      </c>
      <c r="G15" s="10">
        <v>-105839.51</v>
      </c>
      <c r="H15" s="10">
        <v>-93240.96</v>
      </c>
      <c r="I15" s="10">
        <v>-28506.03</v>
      </c>
      <c r="J15" s="10">
        <v>-66297.5</v>
      </c>
      <c r="K15" s="10">
        <v>-74555.35</v>
      </c>
      <c r="L15" s="10">
        <v>-65471.21</v>
      </c>
      <c r="M15" s="10">
        <v>-40620.86</v>
      </c>
      <c r="N15" s="10">
        <v>-25242.68</v>
      </c>
      <c r="O15" s="9">
        <f>SUM(B15:N15)</f>
        <v>-839820.6400000001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989832.78050172</v>
      </c>
      <c r="C16" s="8">
        <f aca="true" t="shared" si="1" ref="C16:I16">+C14+C15</f>
        <v>691591.1283495</v>
      </c>
      <c r="D16" s="8">
        <f t="shared" si="1"/>
        <v>673115.6848684</v>
      </c>
      <c r="E16" s="8">
        <f t="shared" si="1"/>
        <v>130292.82907039997</v>
      </c>
      <c r="F16" s="8">
        <f t="shared" si="1"/>
        <v>675006.2966885</v>
      </c>
      <c r="G16" s="8">
        <f t="shared" si="1"/>
        <v>830717.3348000001</v>
      </c>
      <c r="H16" s="8">
        <f t="shared" si="1"/>
        <v>680833.9795</v>
      </c>
      <c r="I16" s="8">
        <f t="shared" si="1"/>
        <v>180512.29599379998</v>
      </c>
      <c r="J16" s="8">
        <f>+J14+J15</f>
        <v>788540.3420825999</v>
      </c>
      <c r="K16" s="8">
        <f>+K14+K15</f>
        <v>614772.5630241999</v>
      </c>
      <c r="L16" s="8">
        <f>+L14+L15</f>
        <v>757868.91395888</v>
      </c>
      <c r="M16" s="8">
        <f>+M14+M15</f>
        <v>350753.87496279995</v>
      </c>
      <c r="N16" s="8">
        <f>+N14+N15</f>
        <v>204926.04786592003</v>
      </c>
      <c r="O16" s="8">
        <f>+O14+O15</f>
        <v>7568764.071666719</v>
      </c>
    </row>
    <row r="17" ht="14.25">
      <c r="N17" s="14"/>
    </row>
    <row r="18" spans="11:14" ht="14.25">
      <c r="K18" s="13"/>
      <c r="N18" s="14"/>
    </row>
    <row r="19" ht="14.25">
      <c r="N19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2017-10-04T13:52:37Z</dcterms:modified>
  <cp:category/>
  <cp:version/>
  <cp:contentType/>
  <cp:contentStatus/>
</cp:coreProperties>
</file>