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<sst xmlns="http://schemas.openxmlformats.org/spreadsheetml/2006/main" count="55" uniqueCount="50">
  <si>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</si>
  <si>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</si>
  <si>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</si>
  <si>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</si>
  <si>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</si>
  <si>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</si>
  <si>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</si>
  <si>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</si>
  <si>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</si>
  <si>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</si>
  <si>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</si>
  <si>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</si>
  <si>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</si>
  <si>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</si>
  <si>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</si>
  <si>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</si>
  <si>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</si>
  <si>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</si>
  <si>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</si>
  <si>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</si>
  <si>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</si>
  <si>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</si>
  <si>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</si>
  <si>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</si>
  <si>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</si>
  <si>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</si>
  <si>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</si>
  <si>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</si>
  <si>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</si>
  <si>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</si>
  <si>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</si>
  <si>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</si>
  <si>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</si>
  <si>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</si>
  <si>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</si>
  <si>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</si>
  <si>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</si>
  <si>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</si>
  <si>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</si>
  <si>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</si>
  <si>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</si>
  <si>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</si>
  <si>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</si>
  <si>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OPERAÇÃO 25/09/17 - VENCIMENTO 02/10/17</t>
  </si>
  <si>
    <t>Movebuss Soluções em Mobilidde Urbana Ltda</t>
  </si>
  <si>
    <t>Imperial Transportes Urbanos Ltda</t>
  </si>
  <si>
    <t>Área 3.1</t>
  </si>
  <si>
    <t>Área 4.0</t>
  </si>
  <si>
    <t>Área 4.1</t>
  </si>
  <si>
    <t>Átea 5.1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</si>
</sst>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4.37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1715139.99</v>
      </c>
      <c r="C6" s="12">
        <v>2503829.91</v>
      </c>
      <c r="D6" s="12">
        <v>2892690.32</v>
      </c>
      <c r="E6" s="12">
        <v>1654462.16</v>
      </c>
      <c r="F6" s="12">
        <v>2214426.07</v>
      </c>
      <c r="G6" s="12">
        <v>3134695.61</v>
      </c>
      <c r="H6" s="12">
        <v>1677492.72</v>
      </c>
      <c r="I6" s="12">
        <v>642513.05</v>
      </c>
      <c r="J6" s="12">
        <v>1007921.63</v>
      </c>
      <c r="K6" s="12">
        <f>SUM(B6:J6)</f>
        <v>17443171.46</v>
      </c>
    </row>
    <row r="7" spans="1:11" ht="27" customHeight="1">
      <c r="A7" s="2" t="s">
        <v>17</v>
      </c>
      <c r="B7" s="9">
        <v>-187398.61</v>
      </c>
      <c r="C7" s="9">
        <v>-220005.46</v>
      </c>
      <c r="D7" s="9">
        <v>-207260.18</v>
      </c>
      <c r="E7" s="9">
        <v>-239727.65</v>
      </c>
      <c r="F7" s="9">
        <v>-223060.78</v>
      </c>
      <c r="G7" s="9">
        <v>-275471.22</v>
      </c>
      <c r="H7" s="9">
        <v>-185796.8</v>
      </c>
      <c r="I7" s="9">
        <v>-99135.27</v>
      </c>
      <c r="J7" s="9">
        <v>-74048.7</v>
      </c>
      <c r="K7" s="9">
        <f>SUM(B7:J7)</f>
        <v>-1711904.67</v>
      </c>
    </row>
    <row r="8" spans="1:11" ht="27" customHeight="1">
      <c r="A8" s="7" t="s">
        <v>18</v>
      </c>
      <c r="B8" s="8">
        <f>+B6+B7</f>
        <v>1527741.38</v>
      </c>
      <c r="C8" s="8">
        <f aca="true" t="shared" si="0" ref="C8:J8">+C6+C7</f>
        <v>2283824.45</v>
      </c>
      <c r="D8" s="8">
        <f t="shared" si="0"/>
        <v>2685430.1399999997</v>
      </c>
      <c r="E8" s="8">
        <f t="shared" si="0"/>
        <v>1414734.51</v>
      </c>
      <c r="F8" s="8">
        <f t="shared" si="0"/>
        <v>1991365.2899999998</v>
      </c>
      <c r="G8" s="8">
        <f t="shared" si="0"/>
        <v>2859224.3899999997</v>
      </c>
      <c r="H8" s="8">
        <f t="shared" si="0"/>
        <v>1491695.92</v>
      </c>
      <c r="I8" s="8">
        <f t="shared" si="0"/>
        <v>543377.78</v>
      </c>
      <c r="J8" s="8">
        <f t="shared" si="0"/>
        <v>933872.93</v>
      </c>
      <c r="K8" s="8">
        <f>SUM(B8:J8)</f>
        <v>15731266.79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60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44</v>
      </c>
      <c r="I12" s="4" t="s">
        <v>45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46</v>
      </c>
      <c r="F13" s="3" t="s">
        <v>47</v>
      </c>
      <c r="G13" s="3" t="s">
        <v>48</v>
      </c>
      <c r="H13" s="3" t="s">
        <v>26</v>
      </c>
      <c r="I13" s="3" t="s">
        <v>49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1018260.5467567</v>
      </c>
      <c r="C14" s="12">
        <v>765710.565431</v>
      </c>
      <c r="D14" s="12">
        <v>725218.5518359</v>
      </c>
      <c r="E14" s="12">
        <v>146144.2282848</v>
      </c>
      <c r="F14" s="12">
        <v>716381.9200313</v>
      </c>
      <c r="G14" s="12">
        <v>905103.392</v>
      </c>
      <c r="H14" s="12">
        <v>763050.042</v>
      </c>
      <c r="I14" s="12">
        <v>192213.3143006</v>
      </c>
      <c r="J14" s="12">
        <v>824152.2061093999</v>
      </c>
      <c r="K14" s="12">
        <v>670316.5894760999</v>
      </c>
      <c r="L14" s="12">
        <v>800101.76328784</v>
      </c>
      <c r="M14" s="12">
        <v>383672.76004986</v>
      </c>
      <c r="N14" s="12">
        <v>229413.61822656</v>
      </c>
      <c r="O14" s="12">
        <f>SUM(B14:N14)</f>
        <v>8139739.49779006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-75198.2</v>
      </c>
      <c r="C15" s="10">
        <v>-79530.2</v>
      </c>
      <c r="D15" s="10">
        <v>-58333.8</v>
      </c>
      <c r="E15" s="10">
        <v>-6954.6</v>
      </c>
      <c r="F15" s="10">
        <v>-48438.6</v>
      </c>
      <c r="G15" s="10">
        <v>-88743.6</v>
      </c>
      <c r="H15" s="10">
        <v>-76847.4</v>
      </c>
      <c r="I15" s="10">
        <v>-23536.2</v>
      </c>
      <c r="J15" s="10">
        <v>-48400.6</v>
      </c>
      <c r="K15" s="10">
        <v>-60290.8</v>
      </c>
      <c r="L15" s="10">
        <v>-48020.6</v>
      </c>
      <c r="M15" s="10">
        <v>-32497.6</v>
      </c>
      <c r="N15" s="10">
        <v>-22262.6</v>
      </c>
      <c r="O15" s="9">
        <f>SUM(B15:N15)</f>
        <v>-669054.7999999999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943062.3467567001</v>
      </c>
      <c r="C16" s="8">
        <f aca="true" t="shared" si="1" ref="C16:I16">+C14+C15</f>
        <v>686180.365431</v>
      </c>
      <c r="D16" s="8">
        <f t="shared" si="1"/>
        <v>666884.7518359</v>
      </c>
      <c r="E16" s="8">
        <f t="shared" si="1"/>
        <v>139189.62828479998</v>
      </c>
      <c r="F16" s="8">
        <f t="shared" si="1"/>
        <v>667943.3200313001</v>
      </c>
      <c r="G16" s="8">
        <f t="shared" si="1"/>
        <v>816359.792</v>
      </c>
      <c r="H16" s="8">
        <f t="shared" si="1"/>
        <v>686202.642</v>
      </c>
      <c r="I16" s="8">
        <f t="shared" si="1"/>
        <v>168677.1143006</v>
      </c>
      <c r="J16" s="8">
        <f>+J14+J15</f>
        <v>775751.6061093999</v>
      </c>
      <c r="K16" s="8">
        <f>+K14+K15</f>
        <v>610025.7894760999</v>
      </c>
      <c r="L16" s="8">
        <f>+L14+L15</f>
        <v>752081.16328784</v>
      </c>
      <c r="M16" s="8">
        <f>+M14+M15</f>
        <v>351175.16004986</v>
      </c>
      <c r="N16" s="8">
        <f>+N14+N15</f>
        <v>207151.01822656</v>
      </c>
      <c r="O16" s="8">
        <f>+O14+O15</f>
        <v>7470684.69779006</v>
      </c>
    </row>
    <row r="17" ht="14.25">
      <c r="N17" s="14"/>
    </row>
    <row r="18" spans="11:14" ht="14.25">
      <c r="K18" s="13"/>
      <c r="N18" s="14"/>
    </row>
    <row r="19" ht="14.25">
      <c r="N19" s="14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2017-09-29T19:33:52Z</dcterms:modified>
  <cp:category/>
  <cp:version/>
  <cp:contentType/>
  <cp:contentStatus/>
</cp:coreProperties>
</file>