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<sst xmlns="http://schemas.openxmlformats.org/spreadsheetml/2006/main" count="55" uniqueCount="50">
  <si>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</si>
  <si>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</si>
  <si>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</si>
  <si>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</si>
  <si>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</si>
  <si>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</si>
  <si>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</si>
  <si>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</si>
  <si>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</si>
  <si>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</si>
  <si>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</si>
  <si>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</si>
  <si>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</si>
  <si>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</si>
  <si>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</si>
  <si>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</si>
  <si>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</si>
  <si>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</si>
  <si>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</si>
  <si>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</si>
  <si>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</si>
  <si>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</si>
  <si>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</si>
  <si>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</si>
  <si>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</si>
  <si>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</si>
  <si>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</si>
  <si>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</si>
  <si>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</si>
  <si>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</si>
  <si>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</si>
  <si>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</si>
  <si>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</si>
  <si>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</si>
  <si>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</si>
  <si>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</si>
  <si>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</si>
  <si>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</si>
  <si>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</si>
  <si>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</si>
  <si>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</si>
  <si>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</si>
  <si>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</si>
  <si>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22/09/17 - VENCIMENTO 29/09/17</t>
  </si>
  <si>
    <t>Movebuss Soluções em Mobilidde Urbana Ltda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</si>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</sst>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5.753906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1745036.1300000001</v>
      </c>
      <c r="C6" s="12">
        <v>2553907.45</v>
      </c>
      <c r="D6" s="12">
        <v>2929178.69</v>
      </c>
      <c r="E6" s="12">
        <v>1681870.4999999998</v>
      </c>
      <c r="F6" s="12">
        <v>2269038.0999999996</v>
      </c>
      <c r="G6" s="12">
        <v>3217657.78</v>
      </c>
      <c r="H6" s="12">
        <v>1697726.1800000002</v>
      </c>
      <c r="I6" s="12">
        <v>628135.6</v>
      </c>
      <c r="J6" s="12">
        <v>1023572.8099999999</v>
      </c>
      <c r="K6" s="12">
        <f>SUM(B6:J6)</f>
        <v>17746123.24</v>
      </c>
    </row>
    <row r="7" spans="1:11" ht="27" customHeight="1">
      <c r="A7" s="2" t="s">
        <v>17</v>
      </c>
      <c r="B7" s="9">
        <v>-89612.22000000003</v>
      </c>
      <c r="C7" s="9">
        <v>134472.65999999992</v>
      </c>
      <c r="D7" s="9">
        <v>225148.03999999992</v>
      </c>
      <c r="E7" s="9">
        <v>163466.65000000002</v>
      </c>
      <c r="F7" s="9">
        <v>-22484.190000000177</v>
      </c>
      <c r="G7" s="9">
        <v>-509679.75000000006</v>
      </c>
      <c r="H7" s="9">
        <v>-17293.489999999932</v>
      </c>
      <c r="I7" s="9">
        <v>-127985.15000000001</v>
      </c>
      <c r="J7" s="9">
        <v>46198.399999999965</v>
      </c>
      <c r="K7" s="9">
        <f>SUM(B7:J7)</f>
        <v>-197769.0500000004</v>
      </c>
    </row>
    <row r="8" spans="1:13" ht="27" customHeight="1">
      <c r="A8" s="7" t="s">
        <v>18</v>
      </c>
      <c r="B8" s="8">
        <f>+B6+B7</f>
        <v>1655423.9100000001</v>
      </c>
      <c r="C8" s="8">
        <f aca="true" t="shared" si="0" ref="C8:J8">+C6+C7</f>
        <v>2688380.1100000003</v>
      </c>
      <c r="D8" s="8">
        <f t="shared" si="0"/>
        <v>3154326.73</v>
      </c>
      <c r="E8" s="8">
        <f t="shared" si="0"/>
        <v>1845337.15</v>
      </c>
      <c r="F8" s="8">
        <f t="shared" si="0"/>
        <v>2246553.909999999</v>
      </c>
      <c r="G8" s="8">
        <f t="shared" si="0"/>
        <v>2707978.03</v>
      </c>
      <c r="H8" s="8">
        <f t="shared" si="0"/>
        <v>1680432.6900000002</v>
      </c>
      <c r="I8" s="8">
        <f t="shared" si="0"/>
        <v>500150.44999999995</v>
      </c>
      <c r="J8" s="8">
        <f t="shared" si="0"/>
        <v>1069771.21</v>
      </c>
      <c r="K8" s="8">
        <f>SUM(B8:J8)</f>
        <v>17548354.189999998</v>
      </c>
      <c r="M8" s="22"/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1079596.2225537</v>
      </c>
      <c r="C14" s="12">
        <v>776340.6508625</v>
      </c>
      <c r="D14" s="12">
        <v>748237.1811538</v>
      </c>
      <c r="E14" s="12">
        <v>144433.6142224</v>
      </c>
      <c r="F14" s="12">
        <v>748875.5542583</v>
      </c>
      <c r="G14" s="12">
        <v>940686.0160000001</v>
      </c>
      <c r="H14" s="12">
        <v>771585.97</v>
      </c>
      <c r="I14" s="12">
        <v>217470.45684539998</v>
      </c>
      <c r="J14" s="12">
        <v>860364.5666816</v>
      </c>
      <c r="K14" s="12">
        <v>688897.40097</v>
      </c>
      <c r="L14" s="12">
        <v>835264.7930598399</v>
      </c>
      <c r="M14" s="12">
        <v>390659.4436366799</v>
      </c>
      <c r="N14" s="12">
        <v>233576.59195728003</v>
      </c>
      <c r="O14" s="12">
        <f>SUM(B14:N14)</f>
        <v>8435988.462201498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56824.16</v>
      </c>
      <c r="C15" s="10">
        <v>74376.88999999998</v>
      </c>
      <c r="D15" s="10">
        <v>-59016.130000000005</v>
      </c>
      <c r="E15" s="10">
        <v>141426.90000000002</v>
      </c>
      <c r="F15" s="10">
        <v>-56022.619999999995</v>
      </c>
      <c r="G15" s="10">
        <v>-53463.06</v>
      </c>
      <c r="H15" s="10">
        <v>-85293.35000000002</v>
      </c>
      <c r="I15" s="10">
        <v>-49224.719999999994</v>
      </c>
      <c r="J15" s="10">
        <v>-63383.19</v>
      </c>
      <c r="K15" s="10">
        <v>-112516.58000000002</v>
      </c>
      <c r="L15" s="10">
        <v>-48326.2</v>
      </c>
      <c r="M15" s="10">
        <v>-24477.620000000003</v>
      </c>
      <c r="N15" s="10">
        <v>166587.46999999997</v>
      </c>
      <c r="O15" s="9">
        <f>SUM(B15:N15)</f>
        <v>-112508.05000000005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1136420.3825537</v>
      </c>
      <c r="C16" s="8">
        <f aca="true" t="shared" si="1" ref="C16:I16">+C14+C15</f>
        <v>850717.5408625</v>
      </c>
      <c r="D16" s="8">
        <f t="shared" si="1"/>
        <v>689221.0511538</v>
      </c>
      <c r="E16" s="8">
        <f t="shared" si="1"/>
        <v>285860.51422240003</v>
      </c>
      <c r="F16" s="8">
        <f t="shared" si="1"/>
        <v>692852.9342583</v>
      </c>
      <c r="G16" s="8">
        <f t="shared" si="1"/>
        <v>887222.956</v>
      </c>
      <c r="H16" s="8">
        <f t="shared" si="1"/>
        <v>686292.62</v>
      </c>
      <c r="I16" s="8">
        <f t="shared" si="1"/>
        <v>168245.73684539998</v>
      </c>
      <c r="J16" s="8">
        <f aca="true" t="shared" si="2" ref="J16:O16">+J14+J15</f>
        <v>796981.3766816</v>
      </c>
      <c r="K16" s="8">
        <f t="shared" si="2"/>
        <v>576380.82097</v>
      </c>
      <c r="L16" s="8">
        <f t="shared" si="2"/>
        <v>786938.5930598399</v>
      </c>
      <c r="M16" s="8">
        <f t="shared" si="2"/>
        <v>366181.8236366799</v>
      </c>
      <c r="N16" s="8">
        <f t="shared" si="2"/>
        <v>400164.06195728004</v>
      </c>
      <c r="O16" s="8">
        <f t="shared" si="2"/>
        <v>8323480.412201499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2017-09-29T19:39:15Z</dcterms:modified>
  <cp:category/>
  <cp:version/>
  <cp:contentType/>
  <cp:contentStatus/>
</cp:coreProperties>
</file>