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<sst xmlns="http://schemas.openxmlformats.org/spreadsheetml/2006/main" count="55" uniqueCount="50">
  <si>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</si>
  <si>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</si>
  <si>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</si>
  <si>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</si>
  <si>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</si>
  <si>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</si>
  <si>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</si>
  <si>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</si>
  <si>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</si>
  <si>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</si>
  <si>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</si>
  <si>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</si>
  <si>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</si>
  <si>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</si>
  <si>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</si>
  <si>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</si>
  <si>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</si>
  <si>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</si>
  <si>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</si>
  <si>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</si>
  <si>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</si>
  <si>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</si>
  <si>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</si>
  <si>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</si>
  <si>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</si>
  <si>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</si>
  <si>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</si>
  <si>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</si>
  <si>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</si>
  <si>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</si>
  <si>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</si>
  <si>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</si>
  <si>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</si>
  <si>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</si>
  <si>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</si>
  <si>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</si>
  <si>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</si>
  <si>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</si>
  <si>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</si>
  <si>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</si>
  <si>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</si>
  <si>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</si>
  <si>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</si>
  <si>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20/09/17 - VENCIMENTO 27/09/17</t>
  </si>
  <si>
    <t>Movebuss Soluções em Mobilidde Urbana Ltda</t>
  </si>
  <si>
    <t>Imperial Transportes Urbanos Ltda</t>
  </si>
  <si>
    <t>Área 3.1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</si>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</sst>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L5" sqref="L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1784940.66</v>
      </c>
      <c r="C6" s="12">
        <v>2598053.5500000003</v>
      </c>
      <c r="D6" s="12">
        <v>3002227</v>
      </c>
      <c r="E6" s="12">
        <v>1720085.49</v>
      </c>
      <c r="F6" s="12">
        <v>2308154.45</v>
      </c>
      <c r="G6" s="12">
        <v>3245385.6500000004</v>
      </c>
      <c r="H6" s="12">
        <v>1733874.4300000002</v>
      </c>
      <c r="I6" s="12">
        <v>664113.02</v>
      </c>
      <c r="J6" s="12">
        <v>1056970.4200000002</v>
      </c>
      <c r="K6" s="12">
        <f>SUM(B6:J6)</f>
        <v>18113804.67</v>
      </c>
    </row>
    <row r="7" spans="1:11" ht="27" customHeight="1">
      <c r="A7" s="2" t="s">
        <v>17</v>
      </c>
      <c r="B7" s="9">
        <v>-178893.61999999997</v>
      </c>
      <c r="C7" s="9">
        <v>-218119.68</v>
      </c>
      <c r="D7" s="9">
        <v>-206184.31000000003</v>
      </c>
      <c r="E7" s="9">
        <v>-239571.59</v>
      </c>
      <c r="F7" s="9">
        <v>-229971.23</v>
      </c>
      <c r="G7" s="9">
        <v>-274707.2</v>
      </c>
      <c r="H7" s="9">
        <v>-187272.51</v>
      </c>
      <c r="I7" s="9">
        <v>-100048.20000000001</v>
      </c>
      <c r="J7" s="9">
        <v>-71007.53</v>
      </c>
      <c r="K7" s="9">
        <f>SUM(B7:J7)</f>
        <v>-1705775.8699999999</v>
      </c>
    </row>
    <row r="8" spans="1:11" ht="27" customHeight="1">
      <c r="A8" s="7" t="s">
        <v>18</v>
      </c>
      <c r="B8" s="8">
        <f>+B6+B7</f>
        <v>1606047.04</v>
      </c>
      <c r="C8" s="8">
        <f aca="true" t="shared" si="0" ref="C8:J8">+C6+C7</f>
        <v>2379933.87</v>
      </c>
      <c r="D8" s="8">
        <f t="shared" si="0"/>
        <v>2796042.69</v>
      </c>
      <c r="E8" s="8">
        <f t="shared" si="0"/>
        <v>1480513.9</v>
      </c>
      <c r="F8" s="8">
        <f t="shared" si="0"/>
        <v>2078183.2200000002</v>
      </c>
      <c r="G8" s="8">
        <f t="shared" si="0"/>
        <v>2970678.45</v>
      </c>
      <c r="H8" s="8">
        <f t="shared" si="0"/>
        <v>1546601.9200000002</v>
      </c>
      <c r="I8" s="8">
        <f t="shared" si="0"/>
        <v>564064.8200000001</v>
      </c>
      <c r="J8" s="8">
        <f t="shared" si="0"/>
        <v>985962.8900000001</v>
      </c>
      <c r="K8" s="8">
        <f>SUM(B8:J8)</f>
        <v>16408028.800000003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5.5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1120021.5355323001</v>
      </c>
      <c r="C14" s="12">
        <v>806379.7470969999</v>
      </c>
      <c r="D14" s="12">
        <v>760530.6714837999</v>
      </c>
      <c r="E14" s="12">
        <v>141625.7227584</v>
      </c>
      <c r="F14" s="12">
        <v>763782.607069</v>
      </c>
      <c r="G14" s="12">
        <v>955500.3232000001</v>
      </c>
      <c r="H14" s="12">
        <v>791503.8115</v>
      </c>
      <c r="I14" s="12">
        <v>219068.3820064</v>
      </c>
      <c r="J14" s="12">
        <v>865698.2007242</v>
      </c>
      <c r="K14" s="12">
        <v>708896.2392815999</v>
      </c>
      <c r="L14" s="12">
        <v>846533.93418496</v>
      </c>
      <c r="M14" s="12">
        <v>396341.47614275996</v>
      </c>
      <c r="N14" s="12">
        <v>235555.6701624</v>
      </c>
      <c r="O14" s="12">
        <f>SUM(B14:N14)</f>
        <v>8611438.32114282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-60188.939999999995</v>
      </c>
      <c r="C15" s="10">
        <v>-64151.57000000001</v>
      </c>
      <c r="D15" s="10">
        <v>-43016.31</v>
      </c>
      <c r="E15" s="10">
        <v>-8044.68</v>
      </c>
      <c r="F15" s="10">
        <v>-34655.66</v>
      </c>
      <c r="G15" s="10">
        <v>-69879.36</v>
      </c>
      <c r="H15" s="10">
        <v>-63049.78</v>
      </c>
      <c r="I15" s="10">
        <v>-21231.61</v>
      </c>
      <c r="J15" s="10">
        <v>-31211.62</v>
      </c>
      <c r="K15" s="10">
        <v>-47483.99</v>
      </c>
      <c r="L15" s="10">
        <v>-33472.8</v>
      </c>
      <c r="M15" s="10">
        <v>-26077.31</v>
      </c>
      <c r="N15" s="10">
        <v>-17873.22</v>
      </c>
      <c r="O15" s="9">
        <f>SUM(B15:N15)</f>
        <v>-520336.85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1059832.5955323002</v>
      </c>
      <c r="C16" s="8">
        <f aca="true" t="shared" si="1" ref="C16:I16">+C14+C15</f>
        <v>742228.177097</v>
      </c>
      <c r="D16" s="8">
        <f t="shared" si="1"/>
        <v>717514.3614838</v>
      </c>
      <c r="E16" s="8">
        <f t="shared" si="1"/>
        <v>133581.0427584</v>
      </c>
      <c r="F16" s="8">
        <f t="shared" si="1"/>
        <v>729126.947069</v>
      </c>
      <c r="G16" s="8">
        <f t="shared" si="1"/>
        <v>885620.9632000001</v>
      </c>
      <c r="H16" s="8">
        <f t="shared" si="1"/>
        <v>728454.0314999999</v>
      </c>
      <c r="I16" s="8">
        <f t="shared" si="1"/>
        <v>197836.7720064</v>
      </c>
      <c r="J16" s="8">
        <f aca="true" t="shared" si="2" ref="J16:O16">+J14+J15</f>
        <v>834486.5807242</v>
      </c>
      <c r="K16" s="8">
        <f t="shared" si="2"/>
        <v>661412.2492815999</v>
      </c>
      <c r="L16" s="8">
        <f t="shared" si="2"/>
        <v>813061.1341849599</v>
      </c>
      <c r="M16" s="8">
        <f t="shared" si="2"/>
        <v>370264.16614275996</v>
      </c>
      <c r="N16" s="8">
        <f t="shared" si="2"/>
        <v>217682.4501624</v>
      </c>
      <c r="O16" s="8">
        <f t="shared" si="2"/>
        <v>8091101.471142821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2017-09-27T20:31:20Z</dcterms:modified>
  <cp:category/>
  <cp:version/>
  <cp:contentType/>
  <cp:contentStatus/>
</cp:coreProperties>
</file>