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<sst xmlns="http://schemas.openxmlformats.org/spreadsheetml/2006/main" count="55" uniqueCount="50">
  <si>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</si>
  <si>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</si>
  <si>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</si>
  <si>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</si>
  <si>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</si>
  <si>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</si>
  <si>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</si>
  <si>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</si>
  <si>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</si>
  <si>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</si>
  <si>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</si>
  <si>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</si>
  <si>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</si>
  <si>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</si>
  <si>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</si>
  <si>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</si>
  <si>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</si>
  <si>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</si>
  <si>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</si>
  <si>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</si>
  <si>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</si>
  <si>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</si>
  <si>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</si>
  <si>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</si>
  <si>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</si>
  <si>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</si>
  <si>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</si>
  <si>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</si>
  <si>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</si>
  <si>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</si>
  <si>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</si>
  <si>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</si>
  <si>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</si>
  <si>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</si>
  <si>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</si>
  <si>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</si>
  <si>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</si>
  <si>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</si>
  <si>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</si>
  <si>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</si>
  <si>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</si>
  <si>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</si>
  <si>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</si>
  <si>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18/09/17 - VENCIMENTO 25/09/17</t>
  </si>
  <si>
    <t>Movebuss Soluções em Mobilidde Urbana Ltda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</si>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</sst>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1727689.03</v>
      </c>
      <c r="C6" s="12">
        <v>2503909.77</v>
      </c>
      <c r="D6" s="12">
        <v>2882293.56</v>
      </c>
      <c r="E6" s="12">
        <v>1661210.81</v>
      </c>
      <c r="F6" s="12">
        <v>2224619.67</v>
      </c>
      <c r="G6" s="12">
        <v>3133637.95</v>
      </c>
      <c r="H6" s="12">
        <v>1676685.12</v>
      </c>
      <c r="I6" s="12">
        <v>640386.33</v>
      </c>
      <c r="J6" s="12">
        <v>1003545.97</v>
      </c>
      <c r="K6" s="12">
        <f>SUM(B6:J6)</f>
        <v>17453978.21</v>
      </c>
    </row>
    <row r="7" spans="1:11" ht="27" customHeight="1">
      <c r="A7" s="2" t="s">
        <v>17</v>
      </c>
      <c r="B7" s="9">
        <v>-189073.89</v>
      </c>
      <c r="C7" s="9">
        <v>-222820.8</v>
      </c>
      <c r="D7" s="9">
        <v>-214947.92</v>
      </c>
      <c r="E7" s="9">
        <v>-241825.76</v>
      </c>
      <c r="F7" s="9">
        <v>-227695.43</v>
      </c>
      <c r="G7" s="9">
        <v>-279341.98</v>
      </c>
      <c r="H7" s="9">
        <v>-187652.51</v>
      </c>
      <c r="I7" s="9">
        <v>-100333.2</v>
      </c>
      <c r="J7" s="9">
        <v>-74001.93</v>
      </c>
      <c r="K7" s="9">
        <f>SUM(B7:J7)</f>
        <v>-1737693.42</v>
      </c>
    </row>
    <row r="8" spans="1:11" ht="27" customHeight="1">
      <c r="A8" s="7" t="s">
        <v>18</v>
      </c>
      <c r="B8" s="8">
        <f>+B6+B7</f>
        <v>1538615.1400000001</v>
      </c>
      <c r="C8" s="8">
        <f aca="true" t="shared" si="0" ref="C8:J8">+C6+C7</f>
        <v>2281088.97</v>
      </c>
      <c r="D8" s="8">
        <f t="shared" si="0"/>
        <v>2667345.64</v>
      </c>
      <c r="E8" s="8">
        <f t="shared" si="0"/>
        <v>1419385.05</v>
      </c>
      <c r="F8" s="8">
        <f t="shared" si="0"/>
        <v>1996924.24</v>
      </c>
      <c r="G8" s="8">
        <f t="shared" si="0"/>
        <v>2854295.97</v>
      </c>
      <c r="H8" s="8">
        <f t="shared" si="0"/>
        <v>1489032.61</v>
      </c>
      <c r="I8" s="8">
        <f t="shared" si="0"/>
        <v>540053.13</v>
      </c>
      <c r="J8" s="8">
        <f t="shared" si="0"/>
        <v>929544.04</v>
      </c>
      <c r="K8" s="8">
        <f>SUM(B8:J8)</f>
        <v>15716284.79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1059060.7467181</v>
      </c>
      <c r="C14" s="12">
        <v>765877.5722625001</v>
      </c>
      <c r="D14" s="12">
        <v>724805.0435248</v>
      </c>
      <c r="E14" s="12">
        <v>120547.1273904</v>
      </c>
      <c r="F14" s="12">
        <v>738605.4778981999</v>
      </c>
      <c r="G14" s="12">
        <v>894906.3744000001</v>
      </c>
      <c r="H14" s="12">
        <v>749769.4524999999</v>
      </c>
      <c r="I14" s="12">
        <v>210435.61613659997</v>
      </c>
      <c r="J14" s="12">
        <v>809656.6221968</v>
      </c>
      <c r="K14" s="12">
        <v>675919.9035835998</v>
      </c>
      <c r="L14" s="12">
        <v>798026.9854225599</v>
      </c>
      <c r="M14" s="12">
        <v>379320.56493881997</v>
      </c>
      <c r="N14" s="12">
        <v>228868.2612648</v>
      </c>
      <c r="O14" s="12">
        <f>SUM(B14:N14)</f>
        <v>8155799.7482371805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-60781.74</v>
      </c>
      <c r="C15" s="10">
        <v>-66636.77</v>
      </c>
      <c r="D15" s="10">
        <v>-45140.509999999995</v>
      </c>
      <c r="E15" s="10">
        <v>-3771.08</v>
      </c>
      <c r="F15" s="10">
        <v>-37277.66</v>
      </c>
      <c r="G15" s="10">
        <v>-72330.36</v>
      </c>
      <c r="H15" s="10">
        <v>-63042.17999999999</v>
      </c>
      <c r="I15" s="10">
        <v>-38282.61</v>
      </c>
      <c r="J15" s="10">
        <v>-33316.82000000001</v>
      </c>
      <c r="K15" s="10">
        <v>-50394.79</v>
      </c>
      <c r="L15" s="10">
        <v>-36322.8</v>
      </c>
      <c r="M15" s="10">
        <v>-25826.510000000002</v>
      </c>
      <c r="N15" s="10">
        <v>-18158.22</v>
      </c>
      <c r="O15" s="9">
        <f>SUM(B15:N15)</f>
        <v>-551282.0499999999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998279.0067181</v>
      </c>
      <c r="C16" s="8">
        <f aca="true" t="shared" si="1" ref="C16:I16">+C14+C15</f>
        <v>699240.8022625</v>
      </c>
      <c r="D16" s="8">
        <f t="shared" si="1"/>
        <v>679664.5335248</v>
      </c>
      <c r="E16" s="8">
        <f t="shared" si="1"/>
        <v>116776.0473904</v>
      </c>
      <c r="F16" s="8">
        <f t="shared" si="1"/>
        <v>701327.8178981999</v>
      </c>
      <c r="G16" s="8">
        <f t="shared" si="1"/>
        <v>822576.0144000001</v>
      </c>
      <c r="H16" s="8">
        <f t="shared" si="1"/>
        <v>686727.2725</v>
      </c>
      <c r="I16" s="8">
        <f t="shared" si="1"/>
        <v>172153.0061366</v>
      </c>
      <c r="J16" s="8">
        <f>+J14+J15</f>
        <v>776339.8021968</v>
      </c>
      <c r="K16" s="8">
        <f>+K14+K15</f>
        <v>625525.1135835998</v>
      </c>
      <c r="L16" s="8">
        <f>+L14+L15</f>
        <v>761704.1854225599</v>
      </c>
      <c r="M16" s="8">
        <f>+M14+M15</f>
        <v>353494.05493881996</v>
      </c>
      <c r="N16" s="8">
        <f>+N14+N15</f>
        <v>210710.0412648</v>
      </c>
      <c r="O16" s="8">
        <f>+O14+O15</f>
        <v>7604517.698237181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2017-09-22T19:52:42Z</dcterms:modified>
  <cp:category/>
  <cp:version/>
  <cp:contentType/>
  <cp:contentStatus/>
</cp:coreProperties>
</file>