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<sst xmlns="http://schemas.openxmlformats.org/spreadsheetml/2006/main" count="55" uniqueCount="50">
  <si>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</si>
  <si>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</si>
  <si>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</si>
  <si>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</si>
  <si>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</si>
  <si>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</si>
  <si>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</si>
  <si>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</si>
  <si>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</si>
  <si>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</si>
  <si>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</si>
  <si>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</si>
  <si>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</si>
  <si>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</si>
  <si>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</si>
  <si>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</si>
  <si>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</si>
  <si>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</si>
  <si>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</si>
  <si>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</si>
  <si>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</si>
  <si>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</si>
  <si>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</si>
  <si>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</si>
  <si>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</si>
  <si>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</si>
  <si>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</si>
  <si>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</si>
  <si>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</si>
  <si>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</si>
  <si>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</si>
  <si>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</si>
  <si>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</si>
  <si>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</si>
  <si>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</si>
  <si>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</si>
  <si>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</si>
  <si>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</si>
  <si>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</si>
  <si>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</si>
  <si>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</si>
  <si>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</si>
  <si>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</si>
  <si>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15/09/17 - VENCIMENTO 22/09/17</t>
  </si>
  <si>
    <t>Imperial Transportes Urbanos Ltda</t>
  </si>
  <si>
    <t>Área 3.1</t>
  </si>
  <si>
    <t>Área 4.0</t>
  </si>
  <si>
    <t>Área 4.1</t>
  </si>
  <si>
    <t>Área 5.1</t>
  </si>
  <si>
    <t>Movebuss Soluções em Mobilidde Urbana Ltda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</si>
</sst>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1728768.34</v>
      </c>
      <c r="C6" s="12">
        <v>2515184.92</v>
      </c>
      <c r="D6" s="12">
        <v>2926395.31</v>
      </c>
      <c r="E6" s="12">
        <v>1659751.56</v>
      </c>
      <c r="F6" s="12">
        <v>2246111.89</v>
      </c>
      <c r="G6" s="12">
        <v>3189251.23</v>
      </c>
      <c r="H6" s="12">
        <v>1693203.47</v>
      </c>
      <c r="I6" s="12">
        <v>634541.75</v>
      </c>
      <c r="J6" s="12">
        <v>1038356.87</v>
      </c>
      <c r="K6" s="12">
        <f>SUM(B6:J6)</f>
        <v>17631565.340000004</v>
      </c>
    </row>
    <row r="7" spans="1:11" ht="27" customHeight="1">
      <c r="A7" s="2" t="s">
        <v>17</v>
      </c>
      <c r="B7" s="9">
        <v>-199066.37</v>
      </c>
      <c r="C7" s="9">
        <v>-218918.59</v>
      </c>
      <c r="D7" s="9">
        <v>-284088.7</v>
      </c>
      <c r="E7" s="9">
        <v>-263316.38</v>
      </c>
      <c r="F7" s="9">
        <v>-224098.2</v>
      </c>
      <c r="G7" s="9">
        <v>-301882.56</v>
      </c>
      <c r="H7" s="9">
        <v>-210331.12</v>
      </c>
      <c r="I7" s="9">
        <v>-139834.4</v>
      </c>
      <c r="J7" s="9">
        <v>-100485.33</v>
      </c>
      <c r="K7" s="9">
        <f>SUM(B7:J7)</f>
        <v>-1942021.65</v>
      </c>
    </row>
    <row r="8" spans="1:11" ht="27" customHeight="1">
      <c r="A8" s="7" t="s">
        <v>18</v>
      </c>
      <c r="B8" s="8">
        <f>+B6+B7</f>
        <v>1529701.9700000002</v>
      </c>
      <c r="C8" s="8">
        <f aca="true" t="shared" si="0" ref="C8:J8">+C6+C7</f>
        <v>2296266.33</v>
      </c>
      <c r="D8" s="8">
        <f t="shared" si="0"/>
        <v>2642306.61</v>
      </c>
      <c r="E8" s="8">
        <f t="shared" si="0"/>
        <v>1396435.1800000002</v>
      </c>
      <c r="F8" s="8">
        <f t="shared" si="0"/>
        <v>2022013.6900000002</v>
      </c>
      <c r="G8" s="8">
        <f t="shared" si="0"/>
        <v>2887368.67</v>
      </c>
      <c r="H8" s="8">
        <f t="shared" si="0"/>
        <v>1482872.35</v>
      </c>
      <c r="I8" s="8">
        <f t="shared" si="0"/>
        <v>494707.35</v>
      </c>
      <c r="J8" s="8">
        <f t="shared" si="0"/>
        <v>937871.54</v>
      </c>
      <c r="K8" s="8">
        <f>SUM(B8:J8)</f>
        <v>15689543.689999998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9.25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49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1107675.2575654201</v>
      </c>
      <c r="C14" s="12">
        <v>783584.0774504999</v>
      </c>
      <c r="D14" s="12">
        <v>748317.27510595</v>
      </c>
      <c r="E14" s="12">
        <v>140862.28683039997</v>
      </c>
      <c r="F14" s="12">
        <v>757016.3623514499</v>
      </c>
      <c r="G14" s="12">
        <v>931137.5232</v>
      </c>
      <c r="H14" s="12">
        <v>774117.538</v>
      </c>
      <c r="I14" s="12">
        <v>213962.96149199997</v>
      </c>
      <c r="J14" s="12">
        <v>859659.1950571999</v>
      </c>
      <c r="K14" s="12">
        <v>696819.7104209999</v>
      </c>
      <c r="L14" s="12">
        <v>828819.8286889599</v>
      </c>
      <c r="M14" s="12">
        <v>391644.22852580994</v>
      </c>
      <c r="N14" s="12">
        <v>231298.9246464</v>
      </c>
      <c r="O14" s="12">
        <f>SUM(B14:N14)</f>
        <v>8464915.16933509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-92724.11</v>
      </c>
      <c r="C15" s="10">
        <v>-86282.43</v>
      </c>
      <c r="D15" s="10">
        <v>-84454.95999999999</v>
      </c>
      <c r="E15" s="10">
        <v>-37524.28</v>
      </c>
      <c r="F15" s="10">
        <v>-38853.66</v>
      </c>
      <c r="G15" s="10">
        <v>-89719.08</v>
      </c>
      <c r="H15" s="10">
        <v>-73641.22</v>
      </c>
      <c r="I15" s="10">
        <v>-24337.02</v>
      </c>
      <c r="J15" s="10">
        <v>-49360.409999999996</v>
      </c>
      <c r="K15" s="10">
        <v>-53393.23</v>
      </c>
      <c r="L15" s="10">
        <v>-47296.94</v>
      </c>
      <c r="M15" s="10">
        <v>-45263.61</v>
      </c>
      <c r="N15" s="10">
        <v>-23049.059999999998</v>
      </c>
      <c r="O15" s="9">
        <f>SUM(B15:N15)</f>
        <v>-745900.01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1014951.1475654201</v>
      </c>
      <c r="C16" s="8">
        <f aca="true" t="shared" si="1" ref="C16:I16">+C14+C15</f>
        <v>697301.6474504999</v>
      </c>
      <c r="D16" s="8">
        <f t="shared" si="1"/>
        <v>663862.31510595</v>
      </c>
      <c r="E16" s="8">
        <f t="shared" si="1"/>
        <v>103338.00683039997</v>
      </c>
      <c r="F16" s="8">
        <f t="shared" si="1"/>
        <v>718162.7023514499</v>
      </c>
      <c r="G16" s="8">
        <f t="shared" si="1"/>
        <v>841418.4432000001</v>
      </c>
      <c r="H16" s="8">
        <f t="shared" si="1"/>
        <v>700476.318</v>
      </c>
      <c r="I16" s="8">
        <f t="shared" si="1"/>
        <v>189625.94149199998</v>
      </c>
      <c r="J16" s="8">
        <f>+J14+J15</f>
        <v>810298.7850571999</v>
      </c>
      <c r="K16" s="8">
        <f>+K14+K15</f>
        <v>643426.4804209999</v>
      </c>
      <c r="L16" s="8">
        <f>+L14+L15</f>
        <v>781522.8886889599</v>
      </c>
      <c r="M16" s="8">
        <f>+M14+M15</f>
        <v>346380.61852580996</v>
      </c>
      <c r="N16" s="8">
        <f>+N14+N15</f>
        <v>208249.8646464</v>
      </c>
      <c r="O16" s="8">
        <f>+O14+O15</f>
        <v>7719015.15933509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2017-09-22T19:06:43Z</dcterms:modified>
  <cp:category/>
  <cp:version/>
  <cp:contentType/>
  <cp:contentStatus/>
</cp:coreProperties>
</file>