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<sst xmlns="http://schemas.openxmlformats.org/spreadsheetml/2006/main" count="55" uniqueCount="50">
  <si>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</si>
  <si>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</si>
  <si>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</si>
  <si>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</si>
  <si>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</si>
  <si>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</si>
  <si>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</si>
  <si>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</si>
  <si>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</si>
  <si>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</si>
  <si>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</si>
  <si>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</si>
  <si>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</si>
  <si>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</si>
  <si>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</si>
  <si>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</si>
  <si>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</si>
  <si>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</si>
  <si>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</si>
  <si>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</si>
  <si>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</si>
  <si>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</si>
  <si>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</si>
  <si>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</si>
  <si>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</si>
  <si>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</si>
  <si>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</si>
  <si>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</si>
  <si>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</si>
  <si>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</si>
  <si>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</si>
  <si>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</si>
  <si>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</si>
  <si>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</si>
  <si>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</si>
  <si>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</si>
  <si>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</si>
  <si>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</si>
  <si>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</si>
  <si>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</si>
  <si>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</si>
  <si>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</si>
  <si>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</si>
  <si>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14/09/17 - VENCIMENTO 21/09/17</t>
  </si>
  <si>
    <t>Movebuss Soluções em Mobilidde Urbana Lda</t>
  </si>
  <si>
    <t>Imperial Transportes Urbanos Ltda</t>
  </si>
  <si>
    <t>Área 3.1</t>
  </si>
  <si>
    <t>Área 4.0</t>
  </si>
  <si>
    <t>Área 4.1</t>
  </si>
  <si>
    <t>Área 5.1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</si>
</sst>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4.37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1777202.7799999998</v>
      </c>
      <c r="C6" s="12">
        <v>2578950.6600000006</v>
      </c>
      <c r="D6" s="12">
        <v>2963773.33</v>
      </c>
      <c r="E6" s="12">
        <v>1710268.46</v>
      </c>
      <c r="F6" s="12">
        <v>2301799.72</v>
      </c>
      <c r="G6" s="12">
        <v>3267496.5800000005</v>
      </c>
      <c r="H6" s="12">
        <v>1731612.5300000003</v>
      </c>
      <c r="I6" s="12">
        <v>654103.4</v>
      </c>
      <c r="J6" s="12">
        <v>1037810.69</v>
      </c>
      <c r="K6" s="12">
        <f>SUM(B6:J6)</f>
        <v>18023018.150000002</v>
      </c>
    </row>
    <row r="7" spans="1:11" ht="27" customHeight="1">
      <c r="A7" s="2" t="s">
        <v>17</v>
      </c>
      <c r="B7" s="9">
        <v>-180906.96999999997</v>
      </c>
      <c r="C7" s="9">
        <v>-212930.08999999997</v>
      </c>
      <c r="D7" s="9">
        <v>-202034.81000000003</v>
      </c>
      <c r="E7" s="9">
        <v>-230517.29</v>
      </c>
      <c r="F7" s="9">
        <v>-217904.05000000002</v>
      </c>
      <c r="G7" s="9">
        <v>-268615.12</v>
      </c>
      <c r="H7" s="9">
        <v>-186037.51</v>
      </c>
      <c r="I7" s="9">
        <v>-100036.8</v>
      </c>
      <c r="J7" s="9">
        <v>-70171.53</v>
      </c>
      <c r="K7" s="9">
        <f>SUM(B7:J7)</f>
        <v>-1669154.1700000002</v>
      </c>
    </row>
    <row r="8" spans="1:11" ht="27" customHeight="1">
      <c r="A8" s="7" t="s">
        <v>18</v>
      </c>
      <c r="B8" s="8">
        <f>+B6+B7</f>
        <v>1596295.8099999998</v>
      </c>
      <c r="C8" s="8">
        <f aca="true" t="shared" si="0" ref="C8:J8">+C6+C7</f>
        <v>2366020.5700000008</v>
      </c>
      <c r="D8" s="8">
        <f t="shared" si="0"/>
        <v>2761738.52</v>
      </c>
      <c r="E8" s="8">
        <f t="shared" si="0"/>
        <v>1479751.17</v>
      </c>
      <c r="F8" s="8">
        <f t="shared" si="0"/>
        <v>2083895.6700000002</v>
      </c>
      <c r="G8" s="8">
        <f t="shared" si="0"/>
        <v>2998881.4600000004</v>
      </c>
      <c r="H8" s="8">
        <f t="shared" si="0"/>
        <v>1545575.0200000003</v>
      </c>
      <c r="I8" s="8">
        <f t="shared" si="0"/>
        <v>554066.6</v>
      </c>
      <c r="J8" s="8">
        <f t="shared" si="0"/>
        <v>967639.1599999999</v>
      </c>
      <c r="K8" s="8">
        <f>SUM(B8:J8)</f>
        <v>16353863.98</v>
      </c>
    </row>
    <row r="9" ht="36" customHeight="1">
      <c r="L9" s="22"/>
    </row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7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44</v>
      </c>
      <c r="I12" s="4" t="s">
        <v>45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46</v>
      </c>
      <c r="F13" s="3" t="s">
        <v>47</v>
      </c>
      <c r="G13" s="3" t="s">
        <v>48</v>
      </c>
      <c r="H13" s="3" t="s">
        <v>26</v>
      </c>
      <c r="I13" s="3" t="s">
        <v>49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1107203.7111890602</v>
      </c>
      <c r="C14" s="12">
        <v>795254.4343504999</v>
      </c>
      <c r="D14" s="12">
        <v>743390.5657237</v>
      </c>
      <c r="E14" s="12">
        <v>132218.6393744</v>
      </c>
      <c r="F14" s="12">
        <v>757538.3484434499</v>
      </c>
      <c r="G14" s="12">
        <v>937291.6096</v>
      </c>
      <c r="H14" s="12">
        <v>783188.9899999999</v>
      </c>
      <c r="I14" s="12">
        <v>217071.47180519998</v>
      </c>
      <c r="J14" s="12">
        <v>860136.0105128</v>
      </c>
      <c r="K14" s="12">
        <v>702720.3885246998</v>
      </c>
      <c r="L14" s="12">
        <v>843281.7517028799</v>
      </c>
      <c r="M14" s="12">
        <v>399988.4544533999</v>
      </c>
      <c r="N14" s="12">
        <v>235656.84498336</v>
      </c>
      <c r="O14" s="12">
        <f>SUM(B14:N14)</f>
        <v>8514941.22066345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-56746.13999999999</v>
      </c>
      <c r="C15" s="10">
        <v>-63311.770000000004</v>
      </c>
      <c r="D15" s="10">
        <v>-40428.509999999995</v>
      </c>
      <c r="E15" s="10">
        <v>-4124.48</v>
      </c>
      <c r="F15" s="10">
        <v>-33188.86</v>
      </c>
      <c r="G15" s="10">
        <v>-67253.56</v>
      </c>
      <c r="H15" s="10">
        <v>-60169.380000000005</v>
      </c>
      <c r="I15" s="10">
        <v>-19960.21</v>
      </c>
      <c r="J15" s="10">
        <v>-29965.219999999998</v>
      </c>
      <c r="K15" s="10">
        <v>-46032.39</v>
      </c>
      <c r="L15" s="10">
        <v>-34115</v>
      </c>
      <c r="M15" s="10">
        <v>-25142.510000000002</v>
      </c>
      <c r="N15" s="10">
        <v>-18253.22</v>
      </c>
      <c r="O15" s="9">
        <f>SUM(B15:N15)</f>
        <v>-498691.25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1050457.5711890603</v>
      </c>
      <c r="C16" s="8">
        <f aca="true" t="shared" si="1" ref="C16:I16">+C14+C15</f>
        <v>731942.6643504999</v>
      </c>
      <c r="D16" s="8">
        <f t="shared" si="1"/>
        <v>702962.0557237</v>
      </c>
      <c r="E16" s="8">
        <f t="shared" si="1"/>
        <v>128094.1593744</v>
      </c>
      <c r="F16" s="8">
        <f t="shared" si="1"/>
        <v>724349.48844345</v>
      </c>
      <c r="G16" s="8">
        <f t="shared" si="1"/>
        <v>870038.0496</v>
      </c>
      <c r="H16" s="8">
        <f t="shared" si="1"/>
        <v>723019.6099999999</v>
      </c>
      <c r="I16" s="8">
        <f t="shared" si="1"/>
        <v>197111.2618052</v>
      </c>
      <c r="J16" s="8">
        <f>+J14+J15</f>
        <v>830170.7905128</v>
      </c>
      <c r="K16" s="8">
        <f>+K14+K15</f>
        <v>656687.9985246998</v>
      </c>
      <c r="L16" s="8">
        <f>+L14+L15</f>
        <v>809166.7517028799</v>
      </c>
      <c r="M16" s="8">
        <f>+M14+M15</f>
        <v>374845.9444533999</v>
      </c>
      <c r="N16" s="8">
        <f>+N14+N15</f>
        <v>217403.62498336</v>
      </c>
      <c r="O16" s="8">
        <f>+O14+O15</f>
        <v>8016249.970663451</v>
      </c>
    </row>
    <row r="17" ht="14.25">
      <c r="N17" s="14"/>
    </row>
    <row r="18" spans="11:14" ht="14.25">
      <c r="K18" s="13"/>
      <c r="N18" s="14"/>
    </row>
    <row r="19" ht="14.25">
      <c r="N19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2017-09-20T21:20:06Z</dcterms:modified>
  <cp:category/>
  <cp:version/>
  <cp:contentType/>
  <cp:contentStatus/>
</cp:coreProperties>
</file>