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<sst xmlns="http://schemas.openxmlformats.org/spreadsheetml/2006/main" count="55" uniqueCount="50">
  <si>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</si>
  <si>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</si>
  <si>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</si>
  <si>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</si>
  <si>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</si>
  <si>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</si>
  <si>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</si>
  <si>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</si>
  <si>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</si>
  <si>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</si>
  <si>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</si>
  <si>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</si>
  <si>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</si>
  <si>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</si>
  <si>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</si>
  <si>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</si>
  <si>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</si>
  <si>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</si>
  <si>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</si>
  <si>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</si>
  <si>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</si>
  <si>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</si>
  <si>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</si>
  <si>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</si>
  <si>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</si>
  <si>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</si>
  <si>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</si>
  <si>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</si>
  <si>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</si>
  <si>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</si>
  <si>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</si>
  <si>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</si>
  <si>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</si>
  <si>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</si>
  <si>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</si>
  <si>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</si>
  <si>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</si>
  <si>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</si>
  <si>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</si>
  <si>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</si>
  <si>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</si>
  <si>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</si>
  <si>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</si>
  <si>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13/09/17 - VENCIMENTO 20/09/17</t>
  </si>
  <si>
    <t>Movebuss Soluções em Mobilidde Urbana Lda</t>
  </si>
  <si>
    <t>Imperial Transportes Urbanos Ltda</t>
  </si>
  <si>
    <t>Área 3.1</t>
  </si>
  <si>
    <t>Área 4.0</t>
  </si>
  <si>
    <t>Área 4.1</t>
  </si>
  <si>
    <t>Área 5.1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</si>
</sst>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4.37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1790768.32</v>
      </c>
      <c r="C6" s="12">
        <v>2593590.14</v>
      </c>
      <c r="D6" s="12">
        <v>2986376.4099999997</v>
      </c>
      <c r="E6" s="12">
        <v>1728648.2499999998</v>
      </c>
      <c r="F6" s="12">
        <v>2292838.33</v>
      </c>
      <c r="G6" s="12">
        <v>3256163.93</v>
      </c>
      <c r="H6" s="12">
        <v>1744491.6</v>
      </c>
      <c r="I6" s="12">
        <v>660592.75</v>
      </c>
      <c r="J6" s="12">
        <v>1051085.8</v>
      </c>
      <c r="K6" s="12">
        <f>SUM(B6:J6)</f>
        <v>18104555.529999997</v>
      </c>
    </row>
    <row r="7" spans="1:11" ht="27" customHeight="1">
      <c r="A7" s="2" t="s">
        <v>17</v>
      </c>
      <c r="B7" s="9">
        <v>-185844.30999999997</v>
      </c>
      <c r="C7" s="9">
        <v>-200647.2</v>
      </c>
      <c r="D7" s="9">
        <v>-200422.29000000004</v>
      </c>
      <c r="E7" s="9">
        <v>-239388.77000000002</v>
      </c>
      <c r="F7" s="9">
        <v>-232268.24</v>
      </c>
      <c r="G7" s="9">
        <v>-286220.83</v>
      </c>
      <c r="H7" s="9">
        <v>-182055.16000000003</v>
      </c>
      <c r="I7" s="9">
        <v>-101827.94000000002</v>
      </c>
      <c r="J7" s="9">
        <v>-74735.73</v>
      </c>
      <c r="K7" s="9">
        <f>SUM(B7:J7)</f>
        <v>-1703410.4700000002</v>
      </c>
    </row>
    <row r="8" spans="1:11" ht="27" customHeight="1">
      <c r="A8" s="7" t="s">
        <v>18</v>
      </c>
      <c r="B8" s="8">
        <f>+B6+B7</f>
        <v>1604924.01</v>
      </c>
      <c r="C8" s="8">
        <f aca="true" t="shared" si="0" ref="C8:J8">+C6+C7</f>
        <v>2392942.94</v>
      </c>
      <c r="D8" s="8">
        <f t="shared" si="0"/>
        <v>2785954.1199999996</v>
      </c>
      <c r="E8" s="8">
        <f t="shared" si="0"/>
        <v>1489259.4799999997</v>
      </c>
      <c r="F8" s="8">
        <f t="shared" si="0"/>
        <v>2060570.09</v>
      </c>
      <c r="G8" s="8">
        <f t="shared" si="0"/>
        <v>2969943.1</v>
      </c>
      <c r="H8" s="8">
        <f t="shared" si="0"/>
        <v>1562436.44</v>
      </c>
      <c r="I8" s="8">
        <f t="shared" si="0"/>
        <v>558764.8099999999</v>
      </c>
      <c r="J8" s="8">
        <f t="shared" si="0"/>
        <v>976350.0700000001</v>
      </c>
      <c r="K8" s="8">
        <f>SUM(B8:J8)</f>
        <v>16401145.06</v>
      </c>
    </row>
    <row r="9" ht="36" customHeight="1">
      <c r="L9" s="22"/>
    </row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3.25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44</v>
      </c>
      <c r="I12" s="4" t="s">
        <v>45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46</v>
      </c>
      <c r="F13" s="3" t="s">
        <v>47</v>
      </c>
      <c r="G13" s="3" t="s">
        <v>48</v>
      </c>
      <c r="H13" s="3" t="s">
        <v>26</v>
      </c>
      <c r="I13" s="3" t="s">
        <v>49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1107793.1168342403</v>
      </c>
      <c r="C14" s="12">
        <v>797727.3427349998</v>
      </c>
      <c r="D14" s="12">
        <v>753068.8953835</v>
      </c>
      <c r="E14" s="12">
        <v>135453.53737439998</v>
      </c>
      <c r="F14" s="12">
        <v>770598.8754536998</v>
      </c>
      <c r="G14" s="12">
        <v>918582.704</v>
      </c>
      <c r="H14" s="12">
        <v>788233.8695</v>
      </c>
      <c r="I14" s="12">
        <v>220293.12712979998</v>
      </c>
      <c r="J14" s="12">
        <v>864833.2338439999</v>
      </c>
      <c r="K14" s="12">
        <v>706428.5619399998</v>
      </c>
      <c r="L14" s="12">
        <v>840863.2989764799</v>
      </c>
      <c r="M14" s="12">
        <v>396890.53779449995</v>
      </c>
      <c r="N14" s="12">
        <v>235195.38909264</v>
      </c>
      <c r="O14" s="12">
        <f>SUM(B14:N14)</f>
        <v>8535962.490058258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-58791.95</v>
      </c>
      <c r="C15" s="10">
        <v>-65618.11</v>
      </c>
      <c r="D15" s="10">
        <v>-43957.09</v>
      </c>
      <c r="E15" s="10">
        <v>-4081.65</v>
      </c>
      <c r="F15" s="10">
        <v>-37660.74</v>
      </c>
      <c r="G15" s="10">
        <v>-70050.73000000001</v>
      </c>
      <c r="H15" s="10">
        <v>-64953.43</v>
      </c>
      <c r="I15" s="10">
        <v>-21146.9</v>
      </c>
      <c r="J15" s="10">
        <v>-34083.159999999996</v>
      </c>
      <c r="K15" s="10">
        <v>-50822</v>
      </c>
      <c r="L15" s="10">
        <v>-37882.54</v>
      </c>
      <c r="M15" s="10">
        <v>-26829.550000000003</v>
      </c>
      <c r="N15" s="10">
        <v>-18752.730000000003</v>
      </c>
      <c r="O15" s="9">
        <f>SUM(B15:N15)</f>
        <v>-534630.58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1049001.1668342403</v>
      </c>
      <c r="C16" s="8">
        <f aca="true" t="shared" si="1" ref="C16:I16">+C14+C15</f>
        <v>732109.2327349999</v>
      </c>
      <c r="D16" s="8">
        <f t="shared" si="1"/>
        <v>709111.8053835001</v>
      </c>
      <c r="E16" s="8">
        <f t="shared" si="1"/>
        <v>131371.8873744</v>
      </c>
      <c r="F16" s="8">
        <f t="shared" si="1"/>
        <v>732938.1354536999</v>
      </c>
      <c r="G16" s="8">
        <f t="shared" si="1"/>
        <v>848531.974</v>
      </c>
      <c r="H16" s="8">
        <f t="shared" si="1"/>
        <v>723280.4395</v>
      </c>
      <c r="I16" s="8">
        <f t="shared" si="1"/>
        <v>199146.22712979998</v>
      </c>
      <c r="J16" s="8">
        <f>+J14+J15</f>
        <v>830750.0738439999</v>
      </c>
      <c r="K16" s="8">
        <f>+K14+K15</f>
        <v>655606.5619399998</v>
      </c>
      <c r="L16" s="8">
        <f>+L14+L15</f>
        <v>802980.7589764799</v>
      </c>
      <c r="M16" s="8">
        <f>+M14+M15</f>
        <v>370060.98779449996</v>
      </c>
      <c r="N16" s="8">
        <f>+N14+N15</f>
        <v>216442.65909263998</v>
      </c>
      <c r="O16" s="8">
        <f>+O14+O15</f>
        <v>8001331.910058258</v>
      </c>
    </row>
    <row r="17" ht="14.25">
      <c r="N17" s="14"/>
    </row>
    <row r="18" spans="11:14" ht="14.25">
      <c r="K18" s="13"/>
      <c r="N18" s="14"/>
    </row>
    <row r="19" ht="14.25">
      <c r="N19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2017-09-20T21:18:11Z</dcterms:modified>
  <cp:category/>
  <cp:version/>
  <cp:contentType/>
  <cp:contentStatus/>
</cp:coreProperties>
</file>