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<sst xmlns="http://schemas.openxmlformats.org/spreadsheetml/2006/main" count="55" uniqueCount="50">
  <si>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</si>
  <si>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</si>
  <si>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</si>
  <si>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</si>
  <si>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</si>
  <si>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</si>
  <si>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</si>
  <si>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</si>
  <si>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</si>
  <si>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</si>
  <si>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</si>
  <si>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</si>
  <si>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</si>
  <si>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</si>
  <si>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</si>
  <si>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</si>
  <si>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</si>
  <si>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</si>
  <si>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</si>
  <si>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</si>
  <si>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</si>
  <si>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</si>
  <si>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</si>
  <si>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</si>
  <si>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</si>
  <si>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</si>
  <si>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</si>
  <si>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</si>
  <si>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</si>
  <si>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</si>
  <si>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</si>
  <si>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</si>
  <si>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</si>
  <si>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</si>
  <si>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</si>
  <si>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</si>
  <si>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</si>
  <si>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</si>
  <si>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</si>
  <si>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</si>
  <si>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</si>
  <si>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</si>
  <si>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</si>
  <si>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OPERAÇÃO 12/09/17 - VENCIMENTO 19/09/17</t>
  </si>
  <si>
    <t>Movebuss Soluções em Mobilidde Urbana Lda</t>
  </si>
  <si>
    <t>Imperial Transportes Urbanos Ltda</t>
  </si>
  <si>
    <t>Área 3.1</t>
  </si>
  <si>
    <t>Área 4.0</t>
  </si>
  <si>
    <t>Área 4.1</t>
  </si>
  <si>
    <t>Área 5.1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</si>
</sst>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4.37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1790602.71</v>
      </c>
      <c r="C6" s="12">
        <v>2625370.7700000005</v>
      </c>
      <c r="D6" s="12">
        <v>2995247.85</v>
      </c>
      <c r="E6" s="12">
        <v>1725417.7</v>
      </c>
      <c r="F6" s="12">
        <v>2255660.62</v>
      </c>
      <c r="G6" s="12">
        <v>3270858.56</v>
      </c>
      <c r="H6" s="12">
        <v>1742630.42</v>
      </c>
      <c r="I6" s="12">
        <v>672630.2899999999</v>
      </c>
      <c r="J6" s="12">
        <v>1058590.47</v>
      </c>
      <c r="K6" s="12">
        <f>SUM(B6:J6)</f>
        <v>18137009.389999997</v>
      </c>
    </row>
    <row r="7" spans="1:11" ht="27" customHeight="1">
      <c r="A7" s="2" t="s">
        <v>17</v>
      </c>
      <c r="B7" s="9">
        <v>-296680.01</v>
      </c>
      <c r="C7" s="9">
        <v>-225901.76</v>
      </c>
      <c r="D7" s="9">
        <v>-247140.62999999998</v>
      </c>
      <c r="E7" s="9">
        <v>-366133.07000000007</v>
      </c>
      <c r="F7" s="9">
        <v>-407259.73000000004</v>
      </c>
      <c r="G7" s="9">
        <v>-405199.86</v>
      </c>
      <c r="H7" s="9">
        <v>-199059.36</v>
      </c>
      <c r="I7" s="9">
        <v>-101982.40000000001</v>
      </c>
      <c r="J7" s="9">
        <v>-87624.37</v>
      </c>
      <c r="K7" s="9">
        <f>SUM(B7:J7)</f>
        <v>-2336981.19</v>
      </c>
    </row>
    <row r="8" spans="1:11" ht="27" customHeight="1">
      <c r="A8" s="7" t="s">
        <v>18</v>
      </c>
      <c r="B8" s="8">
        <f>+B6+B7</f>
        <v>1493922.7</v>
      </c>
      <c r="C8" s="8">
        <f aca="true" t="shared" si="0" ref="C8:J8">+C6+C7</f>
        <v>2399469.0100000007</v>
      </c>
      <c r="D8" s="8">
        <f t="shared" si="0"/>
        <v>2748107.22</v>
      </c>
      <c r="E8" s="8">
        <f t="shared" si="0"/>
        <v>1359284.63</v>
      </c>
      <c r="F8" s="8">
        <f t="shared" si="0"/>
        <v>1848400.8900000001</v>
      </c>
      <c r="G8" s="8">
        <f t="shared" si="0"/>
        <v>2865658.7</v>
      </c>
      <c r="H8" s="8">
        <f t="shared" si="0"/>
        <v>1543571.06</v>
      </c>
      <c r="I8" s="8">
        <f t="shared" si="0"/>
        <v>570647.8899999999</v>
      </c>
      <c r="J8" s="8">
        <f t="shared" si="0"/>
        <v>970966.1</v>
      </c>
      <c r="K8" s="8">
        <f>SUM(B8:J8)</f>
        <v>15800028.200000003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3.25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44</v>
      </c>
      <c r="I12" s="4" t="s">
        <v>45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46</v>
      </c>
      <c r="F13" s="3" t="s">
        <v>47</v>
      </c>
      <c r="G13" s="3" t="s">
        <v>48</v>
      </c>
      <c r="H13" s="3" t="s">
        <v>26</v>
      </c>
      <c r="I13" s="3" t="s">
        <v>49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1101347.5062562001</v>
      </c>
      <c r="C14" s="12">
        <v>804083.6629844999</v>
      </c>
      <c r="D14" s="12">
        <v>757934.1373141</v>
      </c>
      <c r="E14" s="12">
        <v>132984.6632208</v>
      </c>
      <c r="F14" s="12">
        <v>763356.3184272</v>
      </c>
      <c r="G14" s="12">
        <v>947938.7999999999</v>
      </c>
      <c r="H14" s="12">
        <v>785533.936</v>
      </c>
      <c r="I14" s="12">
        <v>221775.92227919996</v>
      </c>
      <c r="J14" s="12">
        <v>858415.9283114</v>
      </c>
      <c r="K14" s="12">
        <v>697432.1914878</v>
      </c>
      <c r="L14" s="12">
        <v>827529.98723488</v>
      </c>
      <c r="M14" s="12">
        <v>400121.94191918994</v>
      </c>
      <c r="N14" s="12">
        <v>233870.24570592</v>
      </c>
      <c r="O14" s="12">
        <f>SUM(B14:N14)</f>
        <v>8532325.241141189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-58767.13999999999</v>
      </c>
      <c r="C15" s="10">
        <v>-66506.97</v>
      </c>
      <c r="D15" s="10">
        <v>-44028.71</v>
      </c>
      <c r="E15" s="10">
        <v>-4227.08</v>
      </c>
      <c r="F15" s="10">
        <v>-35394.46</v>
      </c>
      <c r="G15" s="10">
        <v>-72413.95999999999</v>
      </c>
      <c r="H15" s="10">
        <v>-64079.58</v>
      </c>
      <c r="I15" s="10">
        <v>-21864.01</v>
      </c>
      <c r="J15" s="10">
        <v>-31606.820000000003</v>
      </c>
      <c r="K15" s="10">
        <v>-50045.19</v>
      </c>
      <c r="L15" s="10">
        <v>-36079.6</v>
      </c>
      <c r="M15" s="10">
        <v>-27160.31</v>
      </c>
      <c r="N15" s="10">
        <v>-18952.42</v>
      </c>
      <c r="O15" s="9">
        <f>SUM(B15:N15)</f>
        <v>-531126.25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1042580.3662562001</v>
      </c>
      <c r="C16" s="8">
        <f aca="true" t="shared" si="1" ref="C16:I16">+C14+C15</f>
        <v>737576.6929845</v>
      </c>
      <c r="D16" s="8">
        <f t="shared" si="1"/>
        <v>713905.4273141001</v>
      </c>
      <c r="E16" s="8">
        <f t="shared" si="1"/>
        <v>128757.58322079999</v>
      </c>
      <c r="F16" s="8">
        <f t="shared" si="1"/>
        <v>727961.8584272</v>
      </c>
      <c r="G16" s="8">
        <f t="shared" si="1"/>
        <v>875524.84</v>
      </c>
      <c r="H16" s="8">
        <f t="shared" si="1"/>
        <v>721454.356</v>
      </c>
      <c r="I16" s="8">
        <f t="shared" si="1"/>
        <v>199911.91227919995</v>
      </c>
      <c r="J16" s="8">
        <f>+J14+J15</f>
        <v>826809.1083114</v>
      </c>
      <c r="K16" s="8">
        <f>+K14+K15</f>
        <v>647387.0014877999</v>
      </c>
      <c r="L16" s="8">
        <f>+L14+L15</f>
        <v>791450.38723488</v>
      </c>
      <c r="M16" s="8">
        <f>+M14+M15</f>
        <v>372961.63191918994</v>
      </c>
      <c r="N16" s="8">
        <f>+N14+N15</f>
        <v>214917.82570592</v>
      </c>
      <c r="O16" s="8">
        <f>+O14+O15</f>
        <v>8001198.991141189</v>
      </c>
    </row>
    <row r="17" ht="14.25">
      <c r="N17" s="14"/>
    </row>
    <row r="18" spans="11:14" ht="14.25">
      <c r="K18" s="13"/>
      <c r="N18" s="14"/>
    </row>
    <row r="19" ht="14.25">
      <c r="N19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2017-09-20T21:16:20Z</dcterms:modified>
  <cp:category/>
  <cp:version/>
  <cp:contentType/>
  <cp:contentStatus/>
</cp:coreProperties>
</file>