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<sst xmlns="http://schemas.openxmlformats.org/spreadsheetml/2006/main" count="55" uniqueCount="50">
  <si>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</si>
  <si>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</si>
  <si>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</si>
  <si>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</si>
  <si>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</si>
  <si>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</si>
  <si>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</si>
  <si>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</si>
  <si>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</si>
  <si>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</si>
  <si>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</si>
  <si>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</si>
  <si>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</si>
  <si>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</si>
  <si>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</si>
  <si>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</si>
  <si>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</si>
  <si>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</si>
  <si>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</si>
  <si>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</si>
  <si>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</si>
  <si>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</si>
  <si>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</si>
  <si>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</si>
  <si>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</si>
  <si>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</si>
  <si>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</si>
  <si>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</si>
  <si>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</si>
  <si>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</si>
  <si>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</si>
  <si>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</si>
  <si>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</si>
  <si>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</si>
  <si>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</si>
  <si>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</si>
  <si>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</si>
  <si>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</si>
  <si>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</si>
  <si>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</si>
  <si>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</si>
  <si>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</si>
  <si>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</si>
  <si>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</si>
  <si>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</si>
  <si>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</si>
  <si>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09/09/17 - VENCIMENTO 15/09/17</t>
  </si>
  <si>
    <t>Movebuss Soluções em Mobilidde Urbana Lda</t>
  </si>
  <si>
    <t>Imperial Transportes Urbanos Ltda</t>
  </si>
  <si>
    <t>Átea 5.1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</si>
</sst>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45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912469.4700000001</v>
      </c>
      <c r="C6" s="12">
        <v>1323959.0799999998</v>
      </c>
      <c r="D6" s="12">
        <v>1696492.7900000003</v>
      </c>
      <c r="E6" s="12">
        <v>803953.2500000001</v>
      </c>
      <c r="F6" s="12">
        <v>1210976.34</v>
      </c>
      <c r="G6" s="12">
        <v>1655856.41</v>
      </c>
      <c r="H6" s="12">
        <v>761282.07</v>
      </c>
      <c r="I6" s="12">
        <v>300127.01999999996</v>
      </c>
      <c r="J6" s="12">
        <v>588181.86</v>
      </c>
      <c r="K6" s="12">
        <f>SUM(B6:J6)</f>
        <v>9253298.29</v>
      </c>
    </row>
    <row r="7" spans="1:11" ht="27" customHeight="1">
      <c r="A7" s="2" t="s">
        <v>17</v>
      </c>
      <c r="B7" s="9">
        <v>-96217.2</v>
      </c>
      <c r="C7" s="9">
        <v>-152494.19000000003</v>
      </c>
      <c r="D7" s="9">
        <v>-140220.13</v>
      </c>
      <c r="E7" s="9">
        <v>-87066.2</v>
      </c>
      <c r="F7" s="9">
        <v>-109810.03</v>
      </c>
      <c r="G7" s="9">
        <v>-120790.59999999999</v>
      </c>
      <c r="H7" s="9">
        <v>-93591.4</v>
      </c>
      <c r="I7" s="9">
        <v>-23749.37</v>
      </c>
      <c r="J7" s="9">
        <v>-51026.4</v>
      </c>
      <c r="K7" s="9">
        <f>SUM(B7:J7)</f>
        <v>-874965.52</v>
      </c>
    </row>
    <row r="8" spans="1:11" ht="27" customHeight="1">
      <c r="A8" s="7" t="s">
        <v>18</v>
      </c>
      <c r="B8" s="8">
        <f>+B6+B7</f>
        <v>816252.2700000001</v>
      </c>
      <c r="C8" s="8">
        <f aca="true" t="shared" si="0" ref="C8:J8">+C6+C7</f>
        <v>1171464.89</v>
      </c>
      <c r="D8" s="8">
        <f t="shared" si="0"/>
        <v>1556272.6600000001</v>
      </c>
      <c r="E8" s="8">
        <f t="shared" si="0"/>
        <v>716887.0500000002</v>
      </c>
      <c r="F8" s="8">
        <f t="shared" si="0"/>
        <v>1101166.31</v>
      </c>
      <c r="G8" s="8">
        <f t="shared" si="0"/>
        <v>1535065.8099999998</v>
      </c>
      <c r="H8" s="8">
        <f t="shared" si="0"/>
        <v>667690.6699999999</v>
      </c>
      <c r="I8" s="8">
        <f t="shared" si="0"/>
        <v>276377.64999999997</v>
      </c>
      <c r="J8" s="8">
        <f t="shared" si="0"/>
        <v>537155.46</v>
      </c>
      <c r="K8" s="8">
        <f>SUM(B8:J8)</f>
        <v>8378332.77</v>
      </c>
    </row>
    <row r="9" spans="11:12" ht="36" customHeight="1">
      <c r="K9" s="23"/>
      <c r="L9" s="22"/>
    </row>
    <row r="10" ht="36" customHeight="1"/>
    <row r="11" spans="1:15" ht="19.5" customHeight="1">
      <c r="A11" s="17" t="s">
        <v>35</v>
      </c>
      <c r="B11" s="17" t="s">
        <v>42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6.25" customHeight="1">
      <c r="A12" s="17"/>
      <c r="B12" s="4" t="s">
        <v>41</v>
      </c>
      <c r="C12" s="4" t="s">
        <v>41</v>
      </c>
      <c r="D12" s="4" t="s">
        <v>22</v>
      </c>
      <c r="E12" s="4" t="s">
        <v>43</v>
      </c>
      <c r="F12" s="4" t="s">
        <v>36</v>
      </c>
      <c r="G12" s="4" t="s">
        <v>44</v>
      </c>
      <c r="H12" s="4" t="s">
        <v>47</v>
      </c>
      <c r="I12" s="4" t="s">
        <v>48</v>
      </c>
      <c r="J12" s="4" t="s">
        <v>37</v>
      </c>
      <c r="K12" s="4" t="s">
        <v>38</v>
      </c>
      <c r="L12" s="4" t="s">
        <v>37</v>
      </c>
      <c r="M12" s="4" t="s">
        <v>39</v>
      </c>
      <c r="N12" s="4" t="s">
        <v>40</v>
      </c>
      <c r="O12" s="17"/>
    </row>
    <row r="13" spans="1:15" ht="26.2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49</v>
      </c>
      <c r="J13" s="3" t="s">
        <v>30</v>
      </c>
      <c r="K13" s="3" t="s">
        <v>31</v>
      </c>
      <c r="L13" s="3" t="s">
        <v>32</v>
      </c>
      <c r="M13" s="3" t="s">
        <v>33</v>
      </c>
      <c r="N13" s="3" t="s">
        <v>34</v>
      </c>
      <c r="O13" s="17"/>
    </row>
    <row r="14" spans="1:15" ht="27" customHeight="1">
      <c r="A14" s="11" t="s">
        <v>16</v>
      </c>
      <c r="B14" s="12">
        <v>719658.40742384</v>
      </c>
      <c r="C14" s="12">
        <v>481730.296232</v>
      </c>
      <c r="D14" s="12">
        <v>542378.96027785</v>
      </c>
      <c r="E14" s="12">
        <v>100860.83212159999</v>
      </c>
      <c r="F14" s="12">
        <v>494570.45506204996</v>
      </c>
      <c r="G14" s="12">
        <v>593494.1248000001</v>
      </c>
      <c r="H14" s="12">
        <v>489267.45399999997</v>
      </c>
      <c r="I14" s="12">
        <v>139592.9439988</v>
      </c>
      <c r="J14" s="12">
        <v>612225.4689013999</v>
      </c>
      <c r="K14" s="12">
        <v>478252.73494539986</v>
      </c>
      <c r="L14" s="12">
        <v>613651.7867809599</v>
      </c>
      <c r="M14" s="12">
        <v>238952.19808205997</v>
      </c>
      <c r="N14" s="12">
        <v>132552.29938944</v>
      </c>
      <c r="O14" s="12">
        <f>SUM(B14:N14)</f>
        <v>5637187.962015399</v>
      </c>
    </row>
    <row r="15" spans="1:15" ht="27" customHeight="1">
      <c r="A15" s="2" t="s">
        <v>17</v>
      </c>
      <c r="B15" s="10">
        <v>-74761.2</v>
      </c>
      <c r="C15" s="10">
        <v>-70976.4</v>
      </c>
      <c r="D15" s="10">
        <v>-63650</v>
      </c>
      <c r="E15" s="10">
        <v>-5627.8</v>
      </c>
      <c r="F15" s="10">
        <v>-45729.2</v>
      </c>
      <c r="G15" s="10">
        <v>-81730.4</v>
      </c>
      <c r="H15" s="10">
        <v>-71660.4</v>
      </c>
      <c r="I15" s="10">
        <v>-21920.6</v>
      </c>
      <c r="J15" s="10">
        <v>-49339.2</v>
      </c>
      <c r="K15" s="10">
        <v>-60948.2</v>
      </c>
      <c r="L15" s="10">
        <v>-54735.2</v>
      </c>
      <c r="M15" s="10">
        <v>-26170.6</v>
      </c>
      <c r="N15" s="10">
        <v>-16264</v>
      </c>
      <c r="O15" s="9">
        <f>SUM(B15:N15)</f>
        <v>-643513.2</v>
      </c>
    </row>
    <row r="16" spans="1:15" ht="29.25" customHeight="1">
      <c r="A16" s="7" t="s">
        <v>18</v>
      </c>
      <c r="B16" s="8">
        <f>+B14+B15</f>
        <v>644897.2074238401</v>
      </c>
      <c r="C16" s="8">
        <f aca="true" t="shared" si="1" ref="C16:I16">+C14+C15</f>
        <v>410753.89623199997</v>
      </c>
      <c r="D16" s="8">
        <f t="shared" si="1"/>
        <v>478728.96027785004</v>
      </c>
      <c r="E16" s="8">
        <f t="shared" si="1"/>
        <v>95233.03212159999</v>
      </c>
      <c r="F16" s="8">
        <f t="shared" si="1"/>
        <v>448841.25506204995</v>
      </c>
      <c r="G16" s="8">
        <f t="shared" si="1"/>
        <v>511763.7248000001</v>
      </c>
      <c r="H16" s="8">
        <f t="shared" si="1"/>
        <v>417607.054</v>
      </c>
      <c r="I16" s="8">
        <f t="shared" si="1"/>
        <v>117672.3439988</v>
      </c>
      <c r="J16" s="8">
        <f>+J14+J15</f>
        <v>562886.2689013999</v>
      </c>
      <c r="K16" s="8">
        <f>+K14+K15</f>
        <v>417304.53494539985</v>
      </c>
      <c r="L16" s="8">
        <f>+L14+L15</f>
        <v>558916.58678096</v>
      </c>
      <c r="M16" s="8">
        <f>+M14+M15</f>
        <v>212781.59808205997</v>
      </c>
      <c r="N16" s="8">
        <f>+N14+N15</f>
        <v>116288.29938944001</v>
      </c>
      <c r="O16" s="8">
        <f>+O14+O15</f>
        <v>4993674.762015399</v>
      </c>
    </row>
    <row r="17" ht="14.25">
      <c r="N17" s="14"/>
    </row>
    <row r="18" ht="22.5" customHeight="1">
      <c r="K18" s="13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2017-09-15T20:41:09Z</dcterms:modified>
  <cp:category/>
  <cp:version/>
  <cp:contentType/>
  <cp:contentStatus/>
</cp:coreProperties>
</file>