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<sst xmlns="http://schemas.openxmlformats.org/spreadsheetml/2006/main" count="55" uniqueCount="50">
  <si>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</si>
  <si>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</si>
  <si>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</si>
  <si>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</si>
  <si>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</si>
  <si>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</si>
  <si>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</si>
  <si>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</si>
  <si>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</si>
  <si>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</si>
  <si>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</si>
  <si>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</si>
  <si>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</si>
  <si>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</si>
  <si>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</si>
  <si>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</si>
  <si>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</si>
  <si>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</si>
  <si>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</si>
  <si>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</si>
  <si>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</si>
  <si>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</si>
  <si>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</si>
  <si>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</si>
  <si>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</si>
  <si>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</si>
  <si>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</si>
  <si>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</si>
  <si>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</si>
  <si>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</si>
  <si>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</si>
  <si>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</si>
  <si>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</si>
  <si>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</si>
  <si>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</si>
  <si>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</si>
  <si>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</si>
  <si>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</si>
  <si>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</si>
  <si>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</si>
  <si>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</si>
  <si>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</si>
  <si>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</si>
  <si>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08/09/17 - VENCIMENTO 15/09/17</t>
  </si>
  <si>
    <t>Movebuss Soluções em Mobilidde Urbana Lda</t>
  </si>
  <si>
    <t>Imperial Transportes Urbanos Ltda</t>
  </si>
  <si>
    <t>Átea 5.1</t>
  </si>
  <si>
    <t>Área 3.1</t>
  </si>
  <si>
    <t>Área 4.0</t>
  </si>
  <si>
    <t>Área 4.1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</si>
</sst>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39.7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21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4" t="s">
        <v>19</v>
      </c>
      <c r="J4" s="24" t="s">
        <v>20</v>
      </c>
      <c r="K4" s="21" t="s">
        <v>14</v>
      </c>
    </row>
    <row r="5" spans="1:11" ht="31.5" customHeight="1">
      <c r="A5" s="2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5"/>
      <c r="J5" s="25"/>
      <c r="K5" s="21"/>
    </row>
    <row r="6" spans="1:11" ht="27" customHeight="1">
      <c r="A6" s="11" t="s">
        <v>16</v>
      </c>
      <c r="B6" s="12">
        <v>1324557.79</v>
      </c>
      <c r="C6" s="12">
        <v>1801250.08</v>
      </c>
      <c r="D6" s="12">
        <v>2338689.7099999995</v>
      </c>
      <c r="E6" s="12">
        <v>1223509.91</v>
      </c>
      <c r="F6" s="12">
        <v>1743259.27</v>
      </c>
      <c r="G6" s="12">
        <v>2427319.6100000003</v>
      </c>
      <c r="H6" s="12">
        <v>1178723.9000000001</v>
      </c>
      <c r="I6" s="12">
        <v>461248.01999999996</v>
      </c>
      <c r="J6" s="12">
        <v>799111.72</v>
      </c>
      <c r="K6" s="12">
        <f>SUM(B6:J6)</f>
        <v>13297670.010000002</v>
      </c>
    </row>
    <row r="7" spans="1:11" ht="27" customHeight="1">
      <c r="A7" s="2" t="s">
        <v>17</v>
      </c>
      <c r="B7" s="9">
        <v>-231340.97</v>
      </c>
      <c r="C7" s="9">
        <v>-224649.18</v>
      </c>
      <c r="D7" s="9">
        <v>-333980.31</v>
      </c>
      <c r="E7" s="9">
        <v>-295684.43000000005</v>
      </c>
      <c r="F7" s="9">
        <v>-321869.48000000004</v>
      </c>
      <c r="G7" s="9">
        <v>-306762.92</v>
      </c>
      <c r="H7" s="9">
        <v>-197640.91999999998</v>
      </c>
      <c r="I7" s="9">
        <v>-135643.61000000002</v>
      </c>
      <c r="J7" s="9">
        <v>-95061.45000000001</v>
      </c>
      <c r="K7" s="9">
        <f>SUM(B7:J7)</f>
        <v>-2142633.27</v>
      </c>
    </row>
    <row r="8" spans="1:11" ht="27" customHeight="1">
      <c r="A8" s="7" t="s">
        <v>18</v>
      </c>
      <c r="B8" s="8">
        <f>+B6+B7</f>
        <v>1093216.82</v>
      </c>
      <c r="C8" s="8">
        <f aca="true" t="shared" si="0" ref="C8:J8">+C6+C7</f>
        <v>1576600.9000000001</v>
      </c>
      <c r="D8" s="8">
        <f t="shared" si="0"/>
        <v>2004709.3999999994</v>
      </c>
      <c r="E8" s="8">
        <f t="shared" si="0"/>
        <v>927825.4799999999</v>
      </c>
      <c r="F8" s="8">
        <f t="shared" si="0"/>
        <v>1421389.79</v>
      </c>
      <c r="G8" s="8">
        <f t="shared" si="0"/>
        <v>2120556.6900000004</v>
      </c>
      <c r="H8" s="8">
        <f t="shared" si="0"/>
        <v>981082.9800000002</v>
      </c>
      <c r="I8" s="8">
        <f t="shared" si="0"/>
        <v>325604.4099999999</v>
      </c>
      <c r="J8" s="8">
        <f t="shared" si="0"/>
        <v>704050.27</v>
      </c>
      <c r="K8" s="8">
        <f>SUM(B8:J8)</f>
        <v>11155036.739999998</v>
      </c>
    </row>
    <row r="9" ht="36" customHeight="1">
      <c r="L9" s="19"/>
    </row>
    <row r="10" spans="3:6" ht="36" customHeight="1">
      <c r="C10" s="20"/>
      <c r="F10" s="20"/>
    </row>
    <row r="11" spans="1:15" ht="19.5" customHeight="1">
      <c r="A11" s="21" t="s">
        <v>32</v>
      </c>
      <c r="B11" s="21" t="s">
        <v>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7"/>
      <c r="O11" s="21" t="s">
        <v>21</v>
      </c>
    </row>
    <row r="12" spans="1:15" ht="60" customHeight="1">
      <c r="A12" s="21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21"/>
    </row>
    <row r="13" spans="1:15" ht="25.5" customHeight="1">
      <c r="A13" s="21"/>
      <c r="B13" s="3" t="s">
        <v>23</v>
      </c>
      <c r="C13" s="3" t="s">
        <v>24</v>
      </c>
      <c r="D13" s="3" t="s">
        <v>25</v>
      </c>
      <c r="E13" s="3" t="s">
        <v>47</v>
      </c>
      <c r="F13" s="3" t="s">
        <v>48</v>
      </c>
      <c r="G13" s="3" t="s">
        <v>49</v>
      </c>
      <c r="H13" s="3" t="s">
        <v>26</v>
      </c>
      <c r="I13" s="3" t="s">
        <v>46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21"/>
    </row>
    <row r="14" spans="1:83" ht="27" customHeight="1">
      <c r="A14" s="11" t="s">
        <v>16</v>
      </c>
      <c r="B14" s="12">
        <v>909276.24332408</v>
      </c>
      <c r="C14" s="12">
        <v>636328.3189385</v>
      </c>
      <c r="D14" s="12">
        <v>638573.6594600499</v>
      </c>
      <c r="E14" s="12">
        <v>119095.30516799999</v>
      </c>
      <c r="F14" s="12">
        <v>599546.2080473499</v>
      </c>
      <c r="G14" s="12">
        <v>754171.3184</v>
      </c>
      <c r="H14" s="12">
        <v>624300.642</v>
      </c>
      <c r="I14" s="12">
        <v>169731.2020354</v>
      </c>
      <c r="J14" s="12">
        <v>724590.3805436</v>
      </c>
      <c r="K14" s="12">
        <v>572921.0041834</v>
      </c>
      <c r="L14" s="12">
        <v>712277.98612336</v>
      </c>
      <c r="M14" s="12">
        <v>312460.97499803995</v>
      </c>
      <c r="N14" s="12">
        <v>188556.26430864</v>
      </c>
      <c r="O14" s="12">
        <f>SUM(B14:N14)</f>
        <v>6961829.507530419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-99411.55</v>
      </c>
      <c r="C15" s="10">
        <v>-88589.06999999999</v>
      </c>
      <c r="D15" s="10">
        <v>-93303.07999999999</v>
      </c>
      <c r="E15" s="10">
        <v>-38410.82</v>
      </c>
      <c r="F15" s="10">
        <v>-149579.90999999997</v>
      </c>
      <c r="G15" s="10">
        <v>-205527.4</v>
      </c>
      <c r="H15" s="10">
        <v>-87674.20000000001</v>
      </c>
      <c r="I15" s="10">
        <v>-45067.5</v>
      </c>
      <c r="J15" s="10">
        <v>-73417.56</v>
      </c>
      <c r="K15" s="10">
        <v>-107148.34</v>
      </c>
      <c r="L15" s="10">
        <v>-89303.1</v>
      </c>
      <c r="M15" s="10">
        <v>-38808.6</v>
      </c>
      <c r="N15" s="10">
        <v>-33201.32</v>
      </c>
      <c r="O15" s="9">
        <f>SUM(B15:N15)</f>
        <v>-1149442.4500000002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809864.69332408</v>
      </c>
      <c r="C16" s="8">
        <f aca="true" t="shared" si="1" ref="C16:I16">+C14+C15</f>
        <v>547739.2489385001</v>
      </c>
      <c r="D16" s="8">
        <f t="shared" si="1"/>
        <v>545270.57946005</v>
      </c>
      <c r="E16" s="8">
        <f t="shared" si="1"/>
        <v>80684.48516799998</v>
      </c>
      <c r="F16" s="8">
        <f t="shared" si="1"/>
        <v>449966.29804734996</v>
      </c>
      <c r="G16" s="8">
        <f t="shared" si="1"/>
        <v>548643.9184</v>
      </c>
      <c r="H16" s="8">
        <f t="shared" si="1"/>
        <v>536626.442</v>
      </c>
      <c r="I16" s="8">
        <f t="shared" si="1"/>
        <v>124663.7020354</v>
      </c>
      <c r="J16" s="8">
        <f aca="true" t="shared" si="2" ref="J16:O16">+J14+J15</f>
        <v>651172.8205436</v>
      </c>
      <c r="K16" s="8">
        <f t="shared" si="2"/>
        <v>465772.6641834</v>
      </c>
      <c r="L16" s="8">
        <f t="shared" si="2"/>
        <v>622974.88612336</v>
      </c>
      <c r="M16" s="8">
        <f t="shared" si="2"/>
        <v>273652.37499804</v>
      </c>
      <c r="N16" s="8">
        <f t="shared" si="2"/>
        <v>155354.94430864</v>
      </c>
      <c r="O16" s="8">
        <f t="shared" si="2"/>
        <v>5812387.057530419</v>
      </c>
    </row>
    <row r="17" spans="13:14" ht="14.25">
      <c r="M17" s="14"/>
      <c r="N17" s="14"/>
    </row>
    <row r="18" spans="11:15" ht="14.25">
      <c r="K18" s="13"/>
      <c r="M18" s="14"/>
      <c r="N18" s="14"/>
      <c r="O18" s="18"/>
    </row>
    <row r="19" spans="13:14" ht="14.25">
      <c r="M19" s="14"/>
      <c r="N19" s="14"/>
    </row>
    <row r="20" spans="13:14" ht="14.25">
      <c r="M20" s="14"/>
      <c r="N20" s="14"/>
    </row>
    <row r="21" spans="13:14" ht="14.25">
      <c r="M21" s="14"/>
      <c r="N21" s="14"/>
    </row>
  </sheetData>
  <sheetProtection/>
  <mergeCells count="9">
    <mergeCell ref="B11:M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2017-09-15T21:25:14Z</dcterms:modified>
  <cp:category/>
  <cp:version/>
  <cp:contentType/>
  <cp:contentStatus/>
</cp:coreProperties>
</file>